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x.martinuzzo\Documents\Plano de Dados Abertos e Lei de Acesso à Informação\Base da dados Incaper\Gerência de Pessoas\"/>
    </mc:Choice>
  </mc:AlternateContent>
  <bookViews>
    <workbookView xWindow="0" yWindow="0" windowWidth="16380" windowHeight="8190" tabRatio="500" activeTab="2"/>
  </bookViews>
  <sheets>
    <sheet name="GP - Efetivos-2020" sheetId="1" r:id="rId1"/>
    <sheet name="GP - Efetivos-2021" sheetId="4" r:id="rId2"/>
    <sheet name="GP - Efetivos-2022" sheetId="5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B8" i="5"/>
  <c r="D8" i="5" s="1"/>
  <c r="C8" i="5"/>
  <c r="D4" i="4"/>
  <c r="D5" i="4"/>
  <c r="D6" i="4"/>
  <c r="D7" i="4"/>
  <c r="D8" i="4"/>
  <c r="D9" i="4"/>
  <c r="D10" i="4"/>
  <c r="B11" i="4"/>
  <c r="C11" i="4"/>
  <c r="D11" i="4" l="1"/>
  <c r="C11" i="1"/>
  <c r="B11" i="1"/>
  <c r="D11" i="1" s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<sst xmlns="http://schemas.openxmlformats.org/spreadsheetml/2006/main" count="41" uniqueCount="20">
  <si>
    <t xml:space="preserve">Gerência de Pessoal do Incaper </t>
  </si>
  <si>
    <t xml:space="preserve">QUANTITATIVO DE EMPREGADOS EFETIVOS OCUPADOS E VAGOS - 2020 </t>
  </si>
  <si>
    <t>Nomenclatura</t>
  </si>
  <si>
    <t>Cargo Aprovado</t>
  </si>
  <si>
    <t>Quantidade Ativos</t>
  </si>
  <si>
    <t>Quantidade Vagos</t>
  </si>
  <si>
    <t>AGENTE DE EXTENSAO EM DESENVOLVIMENTO RURAL</t>
  </si>
  <si>
    <t>AGENTE DE PESQUISA E INOVACAO EM DESENVOLVIMENTO RURAL</t>
  </si>
  <si>
    <t>ANALISTA DE SUPORTE EM DESENVOLVIMENTO RURAL</t>
  </si>
  <si>
    <t>ASSISTENTE DE SUPORTE EM DESENVOLVIMENTO RURAL</t>
  </si>
  <si>
    <t>AUXILIAR EM DESENVOLVIMENTO RURAL</t>
  </si>
  <si>
    <t>TECNICO DE SUPORTE EM DESENVOLVIMENTO RURAL</t>
  </si>
  <si>
    <t>TECNICO EM DESENVOLVIMENTO RURAL</t>
  </si>
  <si>
    <t>TOTAL</t>
  </si>
  <si>
    <t>*Alteração do quadro de vagas promovido pela LC Nº 966/2021, publicada no DIO em 27/05/2021</t>
  </si>
  <si>
    <t>AUXILIAR EM DESENVOLVIMENTO RURAL*</t>
  </si>
  <si>
    <t>QUANTITATIVO DE EMPREGADOS EFETIVOS OCUPADOS E VAGOS - 2021</t>
  </si>
  <si>
    <t>*Alteração do número de vagas promovido pela LC 1.008/2022, Art. 6º</t>
  </si>
  <si>
    <t>TECNICO EM DESENVOLVIMENTO RURAL*</t>
  </si>
  <si>
    <t>QUANTITATIVO DE EMPREGADOS EFETIVOS OCUPADOS E VAGOS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</si>
</sst>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65.140625" style="1" customWidth="1"/>
    <col min="2" max="2" width="17.5703125" style="1" customWidth="1"/>
    <col min="3" max="4" width="21.7109375" style="1" customWidth="1"/>
    <col min="5" max="16384" width="9.140625" style="1"/>
  </cols>
  <sheetData>
    <row r="1" spans="1:4" ht="15.75" x14ac:dyDescent="0.25">
      <c r="A1" s="2" t="s">
        <v>0</v>
      </c>
    </row>
    <row r="2" spans="1:4" x14ac:dyDescent="0.25">
      <c r="A2" s="1" t="s">
        <v>1</v>
      </c>
    </row>
    <row r="3" spans="1:4" ht="17.25" x14ac:dyDescent="0.25">
      <c r="A3" s="3" t="s">
        <v>2</v>
      </c>
      <c r="B3" s="3" t="s">
        <v>3</v>
      </c>
      <c r="C3" s="3" t="s">
        <v>4</v>
      </c>
      <c r="D3" s="3" t="s">
        <v>5</v>
      </c>
    </row>
    <row r="4" spans="1:4" ht="18" customHeight="1" x14ac:dyDescent="0.25">
      <c r="A4" s="4" t="s">
        <v>6</v>
      </c>
      <c r="B4" s="4">
        <v>188</v>
      </c>
      <c r="C4" s="4">
        <v>140</v>
      </c>
      <c r="D4" s="4">
        <f t="shared" ref="D4:D11" si="0">B4-C4</f>
        <v>48</v>
      </c>
    </row>
    <row r="5" spans="1:4" s="5" customFormat="1" ht="18" customHeight="1" x14ac:dyDescent="0.25">
      <c r="A5" s="4" t="s">
        <v>7</v>
      </c>
      <c r="B5" s="4">
        <v>100</v>
      </c>
      <c r="C5" s="4">
        <v>49</v>
      </c>
      <c r="D5" s="4">
        <f t="shared" si="0"/>
        <v>51</v>
      </c>
    </row>
    <row r="6" spans="1:4" ht="18" customHeight="1" x14ac:dyDescent="0.25">
      <c r="A6" s="4" t="s">
        <v>8</v>
      </c>
      <c r="B6" s="4">
        <v>51</v>
      </c>
      <c r="C6" s="4">
        <v>22</v>
      </c>
      <c r="D6" s="4">
        <f t="shared" si="0"/>
        <v>29</v>
      </c>
    </row>
    <row r="7" spans="1:4" ht="18" customHeight="1" x14ac:dyDescent="0.25">
      <c r="A7" s="6" t="s">
        <v>9</v>
      </c>
      <c r="B7" s="6">
        <v>174</v>
      </c>
      <c r="C7" s="6">
        <v>88</v>
      </c>
      <c r="D7" s="4">
        <f t="shared" si="0"/>
        <v>86</v>
      </c>
    </row>
    <row r="8" spans="1:4" ht="18" customHeight="1" x14ac:dyDescent="0.25">
      <c r="A8" s="4" t="s">
        <v>10</v>
      </c>
      <c r="B8" s="4">
        <v>253</v>
      </c>
      <c r="C8" s="4">
        <v>98</v>
      </c>
      <c r="D8" s="4">
        <f t="shared" si="0"/>
        <v>155</v>
      </c>
    </row>
    <row r="9" spans="1:4" ht="18" customHeight="1" x14ac:dyDescent="0.25">
      <c r="A9" s="7" t="s">
        <v>11</v>
      </c>
      <c r="B9" s="7">
        <v>51</v>
      </c>
      <c r="C9" s="7">
        <v>35</v>
      </c>
      <c r="D9" s="4">
        <f t="shared" si="0"/>
        <v>16</v>
      </c>
    </row>
    <row r="10" spans="1:4" ht="18" customHeight="1" x14ac:dyDescent="0.25">
      <c r="A10" s="7" t="s">
        <v>12</v>
      </c>
      <c r="B10" s="7">
        <v>125</v>
      </c>
      <c r="C10" s="7">
        <v>88</v>
      </c>
      <c r="D10" s="4">
        <f t="shared" si="0"/>
        <v>37</v>
      </c>
    </row>
    <row r="11" spans="1:4" ht="18" customHeight="1" x14ac:dyDescent="0.25">
      <c r="A11" s="8" t="s">
        <v>13</v>
      </c>
      <c r="B11" s="8">
        <f>SUM(B4:B10)</f>
        <v>942</v>
      </c>
      <c r="C11" s="8">
        <f>SUM(C4:C10)</f>
        <v>520</v>
      </c>
      <c r="D11" s="4">
        <f t="shared" si="0"/>
        <v>422</v>
      </c>
    </row>
    <row r="13" spans="1:4" s="9" customFormat="1" x14ac:dyDescent="0.25">
      <c r="A13" s="1"/>
      <c r="B13" s="1"/>
      <c r="C13" s="1"/>
      <c r="D13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:XFD12"/>
    </sheetView>
  </sheetViews>
  <sheetFormatPr defaultRowHeight="15" x14ac:dyDescent="0.25"/>
  <cols>
    <col min="1" max="1" width="65.140625" style="10" bestFit="1" customWidth="1"/>
    <col min="2" max="2" width="17.5703125" style="10" bestFit="1" customWidth="1"/>
    <col min="3" max="4" width="21.7109375" style="10" customWidth="1"/>
    <col min="5" max="16384" width="9.140625" style="10"/>
  </cols>
  <sheetData>
    <row r="1" spans="1:4" ht="15.75" x14ac:dyDescent="0.25">
      <c r="A1" s="18" t="s">
        <v>0</v>
      </c>
    </row>
    <row r="2" spans="1:4" x14ac:dyDescent="0.25">
      <c r="A2" s="10" t="s">
        <v>16</v>
      </c>
    </row>
    <row r="3" spans="1:4" s="16" customFormat="1" ht="17.25" x14ac:dyDescent="0.25">
      <c r="A3" s="17" t="s">
        <v>2</v>
      </c>
      <c r="B3" s="17" t="s">
        <v>3</v>
      </c>
      <c r="C3" s="17" t="s">
        <v>4</v>
      </c>
      <c r="D3" s="17" t="s">
        <v>5</v>
      </c>
    </row>
    <row r="4" spans="1:4" ht="18" customHeight="1" x14ac:dyDescent="0.25">
      <c r="A4" s="12" t="s">
        <v>6</v>
      </c>
      <c r="B4" s="12">
        <v>188</v>
      </c>
      <c r="C4" s="12">
        <v>138</v>
      </c>
      <c r="D4" s="12">
        <f t="shared" ref="D4:D11" si="0">B4-C4</f>
        <v>50</v>
      </c>
    </row>
    <row r="5" spans="1:4" ht="18" customHeight="1" x14ac:dyDescent="0.25">
      <c r="A5" s="12" t="s">
        <v>7</v>
      </c>
      <c r="B5" s="12">
        <v>100</v>
      </c>
      <c r="C5" s="12">
        <v>48</v>
      </c>
      <c r="D5" s="12">
        <f t="shared" si="0"/>
        <v>52</v>
      </c>
    </row>
    <row r="6" spans="1:4" ht="18" customHeight="1" x14ac:dyDescent="0.25">
      <c r="A6" s="12" t="s">
        <v>8</v>
      </c>
      <c r="B6" s="12">
        <v>51</v>
      </c>
      <c r="C6" s="12">
        <v>21</v>
      </c>
      <c r="D6" s="12">
        <f t="shared" si="0"/>
        <v>30</v>
      </c>
    </row>
    <row r="7" spans="1:4" ht="18" customHeight="1" x14ac:dyDescent="0.25">
      <c r="A7" s="12" t="s">
        <v>9</v>
      </c>
      <c r="B7" s="15">
        <v>174</v>
      </c>
      <c r="C7" s="12">
        <v>85</v>
      </c>
      <c r="D7" s="12">
        <f t="shared" si="0"/>
        <v>89</v>
      </c>
    </row>
    <row r="8" spans="1:4" ht="18" customHeight="1" x14ac:dyDescent="0.25">
      <c r="A8" s="12" t="s">
        <v>15</v>
      </c>
      <c r="B8" s="12">
        <v>99</v>
      </c>
      <c r="C8" s="12">
        <v>94</v>
      </c>
      <c r="D8" s="12">
        <f t="shared" si="0"/>
        <v>5</v>
      </c>
    </row>
    <row r="9" spans="1:4" ht="18" customHeight="1" x14ac:dyDescent="0.25">
      <c r="A9" s="12" t="s">
        <v>11</v>
      </c>
      <c r="B9" s="14">
        <v>51</v>
      </c>
      <c r="C9" s="12">
        <v>33</v>
      </c>
      <c r="D9" s="12">
        <f t="shared" si="0"/>
        <v>18</v>
      </c>
    </row>
    <row r="10" spans="1:4" ht="18" customHeight="1" x14ac:dyDescent="0.25">
      <c r="A10" s="12" t="s">
        <v>12</v>
      </c>
      <c r="B10" s="14">
        <v>125</v>
      </c>
      <c r="C10" s="12">
        <v>88</v>
      </c>
      <c r="D10" s="12">
        <f t="shared" si="0"/>
        <v>37</v>
      </c>
    </row>
    <row r="11" spans="1:4" s="11" customFormat="1" ht="18" customHeight="1" x14ac:dyDescent="0.25">
      <c r="A11" s="13" t="s">
        <v>13</v>
      </c>
      <c r="B11" s="13">
        <f>SUM(B4:B10)</f>
        <v>788</v>
      </c>
      <c r="C11" s="13">
        <f>SUM(C4:C10)</f>
        <v>507</v>
      </c>
      <c r="D11" s="12">
        <f t="shared" si="0"/>
        <v>281</v>
      </c>
    </row>
    <row r="12" spans="1:4" x14ac:dyDescent="0.25">
      <c r="A12" s="10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9" sqref="A9:XFD10"/>
    </sheetView>
  </sheetViews>
  <sheetFormatPr defaultRowHeight="15" x14ac:dyDescent="0.25"/>
  <cols>
    <col min="1" max="1" width="65.140625" style="10" bestFit="1" customWidth="1"/>
    <col min="2" max="2" width="36.7109375" style="10" customWidth="1"/>
    <col min="3" max="4" width="21.7109375" style="10" customWidth="1"/>
    <col min="5" max="16384" width="9.140625" style="10"/>
  </cols>
  <sheetData>
    <row r="1" spans="1:4" ht="15.75" x14ac:dyDescent="0.25">
      <c r="A1" s="18" t="s">
        <v>0</v>
      </c>
    </row>
    <row r="2" spans="1:4" x14ac:dyDescent="0.25">
      <c r="A2" s="10" t="s">
        <v>19</v>
      </c>
    </row>
    <row r="3" spans="1:4" s="16" customFormat="1" ht="17.25" x14ac:dyDescent="0.25">
      <c r="A3" s="17" t="s">
        <v>2</v>
      </c>
      <c r="B3" s="17" t="s">
        <v>3</v>
      </c>
      <c r="C3" s="17" t="s">
        <v>4</v>
      </c>
      <c r="D3" s="17" t="s">
        <v>5</v>
      </c>
    </row>
    <row r="4" spans="1:4" ht="18" customHeight="1" x14ac:dyDescent="0.25">
      <c r="A4" s="12" t="s">
        <v>6</v>
      </c>
      <c r="B4" s="12">
        <v>188</v>
      </c>
      <c r="C4" s="12">
        <v>136</v>
      </c>
      <c r="D4" s="12">
        <f>B4-C4</f>
        <v>52</v>
      </c>
    </row>
    <row r="5" spans="1:4" ht="18" customHeight="1" x14ac:dyDescent="0.25">
      <c r="A5" s="12" t="s">
        <v>7</v>
      </c>
      <c r="B5" s="12">
        <v>100</v>
      </c>
      <c r="C5" s="12">
        <v>48</v>
      </c>
      <c r="D5" s="12">
        <f>B5-C5</f>
        <v>52</v>
      </c>
    </row>
    <row r="6" spans="1:4" ht="18" customHeight="1" x14ac:dyDescent="0.25">
      <c r="A6" s="12" t="s">
        <v>10</v>
      </c>
      <c r="B6" s="12">
        <v>99</v>
      </c>
      <c r="C6" s="12">
        <v>92</v>
      </c>
      <c r="D6" s="12">
        <f>B6-C6</f>
        <v>7</v>
      </c>
    </row>
    <row r="7" spans="1:4" ht="18" customHeight="1" x14ac:dyDescent="0.25">
      <c r="A7" s="12" t="s">
        <v>18</v>
      </c>
      <c r="B7" s="12">
        <v>69</v>
      </c>
      <c r="C7" s="12">
        <v>88</v>
      </c>
      <c r="D7" s="12">
        <f>B7-C7</f>
        <v>-19</v>
      </c>
    </row>
    <row r="8" spans="1:4" s="11" customFormat="1" ht="18" customHeight="1" x14ac:dyDescent="0.25">
      <c r="A8" s="13" t="s">
        <v>13</v>
      </c>
      <c r="B8" s="13">
        <f>SUM(B4:B7)</f>
        <v>456</v>
      </c>
      <c r="C8" s="13">
        <f>SUM(C4:C7)</f>
        <v>364</v>
      </c>
      <c r="D8" s="12">
        <f>B8-C8</f>
        <v>92</v>
      </c>
    </row>
    <row r="9" spans="1:4" x14ac:dyDescent="0.25">
      <c r="A9" s="10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GP - Efetivos-2020</vt:lpstr>
      <vt:lpstr>GP - Efetivos-2021</vt:lpstr>
      <vt:lpstr>GP - Efetivos-2022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Niceleia Araujo de Oliveira</dc:creator>
  <dc:description/>
  <cp:lastModifiedBy>Marx Bussular Martinuzzo</cp:lastModifiedBy>
  <cp:revision>1</cp:revision>
  <dcterms:created xsi:type="dcterms:W3CDTF">2023-03-06T17:42:28Z</dcterms:created>
  <dcterms:modified xsi:type="dcterms:W3CDTF">2023-05-12T17:13:38Z</dcterms:modified>
  <dc:language>pt-BR</dc:language>
</cp:coreProperties>
</file>