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be.rangel\Downloads\PDA\"/>
    </mc:Choice>
  </mc:AlternateContent>
  <xr:revisionPtr revIDLastSave="0" documentId="13_ncr:1_{27785640-D510-4279-AB54-6293C1DD6BAC}" xr6:coauthVersionLast="47" xr6:coauthVersionMax="47" xr10:uidLastSave="{00000000-0000-0000-0000-000000000000}"/>
  <bookViews>
    <workbookView xWindow="-120" yWindow="-120" windowWidth="29040" windowHeight="15840" xr2:uid="{E24ADDEB-5281-4B52-B833-B9E15AD563F1}"/>
  </bookViews>
  <sheets>
    <sheet name="CERTIFICADOS EMITIDO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5" i="2" l="1"/>
  <c r="AG25" i="2"/>
  <c r="AF25" i="2"/>
  <c r="AE25" i="2"/>
  <c r="AD25" i="2"/>
  <c r="AC25" i="2"/>
  <c r="AB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N24" i="2"/>
  <c r="AA24" i="2"/>
  <c r="AN23" i="2"/>
  <c r="AA23" i="2"/>
  <c r="AN22" i="2"/>
  <c r="AA22" i="2"/>
  <c r="AN21" i="2"/>
  <c r="AA21" i="2"/>
  <c r="AN20" i="2"/>
  <c r="AA20" i="2"/>
  <c r="AN19" i="2"/>
  <c r="AA19" i="2"/>
  <c r="AN18" i="2"/>
  <c r="AA18" i="2"/>
  <c r="AN17" i="2"/>
  <c r="AA17" i="2"/>
  <c r="AN16" i="2"/>
  <c r="AA16" i="2"/>
  <c r="AN15" i="2"/>
  <c r="AA15" i="2"/>
  <c r="AN14" i="2"/>
  <c r="AA14" i="2"/>
  <c r="AN13" i="2"/>
  <c r="AA13" i="2"/>
  <c r="AN12" i="2"/>
  <c r="AA12" i="2"/>
  <c r="AN11" i="2"/>
  <c r="AA11" i="2"/>
  <c r="AN10" i="2"/>
  <c r="AA10" i="2"/>
  <c r="AN9" i="2"/>
  <c r="AA9" i="2"/>
  <c r="AN8" i="2"/>
  <c r="AA8" i="2"/>
  <c r="AN7" i="2"/>
  <c r="AA7" i="2"/>
  <c r="AN6" i="2"/>
  <c r="AA6" i="2"/>
  <c r="AN5" i="2"/>
  <c r="AA5" i="2"/>
  <c r="AN4" i="2"/>
  <c r="AA4" i="2"/>
  <c r="AN3" i="2"/>
  <c r="AA3" i="2"/>
  <c r="AA25" i="2" s="1"/>
  <c r="AN25" i="2" l="1"/>
</calcChain>
</file>

<file path=xl/sharedStrings.xml><?xml version="1.0" encoding="utf-8"?>
<sst xmlns="http://schemas.openxmlformats.org/spreadsheetml/2006/main" count="64" uniqueCount="41">
  <si>
    <t>QUANTIDADES DE CERTIFICADOS EMITIDOS 2023</t>
  </si>
  <si>
    <t>CERTIFICADOS EMITIDOS EM 2024</t>
  </si>
  <si>
    <t>CERTIFICADOS EMITIDOS EM 2025</t>
  </si>
  <si>
    <t>POSTO DE ENSAIOS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</si>
  <si>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</si>
  <si>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</si>
  <si>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</si>
  <si>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</si>
  <si>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</si>
  <si>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</si>
  <si>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</si>
  <si>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</si>
  <si>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</si>
  <si>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</si>
  <si>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</si>
  <si>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</si>
  <si>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Jul</t>
  </si>
  <si>
    <t>Total 2024</t>
  </si>
  <si>
    <t>Total Acumulado 2023/2024/ 2025</t>
  </si>
  <si>
    <t>ABE</t>
  </si>
  <si>
    <t>COR</t>
  </si>
  <si>
    <t>WEV</t>
  </si>
  <si>
    <t>CRS</t>
  </si>
  <si>
    <t>EPA</t>
  </si>
  <si>
    <t>HMM</t>
  </si>
  <si>
    <t>HMA</t>
  </si>
  <si>
    <t>IBI</t>
  </si>
  <si>
    <t>KUT</t>
  </si>
  <si>
    <t>LRO</t>
  </si>
  <si>
    <t>LUI</t>
  </si>
  <si>
    <t>RET</t>
  </si>
  <si>
    <t>TAC</t>
  </si>
  <si>
    <t>TRC</t>
  </si>
  <si>
    <t>TCC</t>
  </si>
  <si>
    <t>TAV</t>
  </si>
  <si>
    <t>TEC</t>
  </si>
  <si>
    <t>TRA</t>
  </si>
  <si>
    <t>TRV</t>
  </si>
  <si>
    <t>TRI</t>
  </si>
  <si>
    <t>TVI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</si>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</sst>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4" xfId="1" applyFont="1" applyBorder="1"/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3" fillId="0" borderId="28" xfId="1" applyFont="1" applyBorder="1" applyAlignment="1">
      <alignment horizontal="left"/>
    </xf>
    <xf numFmtId="0" fontId="3" fillId="0" borderId="29" xfId="1" applyFont="1" applyBorder="1" applyAlignment="1">
      <alignment horizontal="left"/>
    </xf>
    <xf numFmtId="0" fontId="3" fillId="0" borderId="30" xfId="1" applyFont="1" applyBorder="1" applyAlignment="1">
      <alignment horizontal="left"/>
    </xf>
    <xf numFmtId="0" fontId="2" fillId="0" borderId="39" xfId="1" applyFont="1" applyBorder="1"/>
    <xf numFmtId="0" fontId="2" fillId="0" borderId="40" xfId="1" applyFont="1" applyBorder="1"/>
    <xf numFmtId="0" fontId="2" fillId="0" borderId="1" xfId="1" applyFont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2" fillId="0" borderId="3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3" fillId="0" borderId="17" xfId="1" applyNumberFormat="1" applyFont="1" applyBorder="1" applyAlignment="1">
      <alignment horizontal="center" vertical="center"/>
    </xf>
    <xf numFmtId="1" fontId="5" fillId="0" borderId="18" xfId="1" applyNumberFormat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1" fontId="3" fillId="0" borderId="19" xfId="1" applyNumberFormat="1" applyFont="1" applyBorder="1" applyAlignment="1">
      <alignment horizontal="center"/>
    </xf>
    <xf numFmtId="1" fontId="3" fillId="0" borderId="21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1" fontId="3" fillId="0" borderId="22" xfId="1" applyNumberFormat="1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1" fontId="5" fillId="0" borderId="24" xfId="1" applyNumberFormat="1" applyFont="1" applyBorder="1" applyAlignment="1">
      <alignment horizontal="center"/>
    </xf>
    <xf numFmtId="1" fontId="3" fillId="0" borderId="25" xfId="1" applyNumberFormat="1" applyFont="1" applyBorder="1" applyAlignment="1">
      <alignment horizontal="center" vertical="center"/>
    </xf>
    <xf numFmtId="1" fontId="5" fillId="0" borderId="26" xfId="1" applyNumberFormat="1" applyFont="1" applyBorder="1" applyAlignment="1">
      <alignment horizontal="center"/>
    </xf>
    <xf numFmtId="1" fontId="3" fillId="0" borderId="15" xfId="1" applyNumberFormat="1" applyFont="1" applyBorder="1" applyAlignment="1">
      <alignment horizontal="center"/>
    </xf>
    <xf numFmtId="1" fontId="3" fillId="0" borderId="22" xfId="1" applyNumberFormat="1" applyFont="1" applyBorder="1" applyAlignment="1">
      <alignment horizontal="center"/>
    </xf>
    <xf numFmtId="1" fontId="3" fillId="0" borderId="27" xfId="1" applyNumberFormat="1" applyFont="1" applyBorder="1" applyAlignment="1">
      <alignment horizontal="center"/>
    </xf>
    <xf numFmtId="1" fontId="3" fillId="0" borderId="31" xfId="1" applyNumberFormat="1" applyFont="1" applyBorder="1" applyAlignment="1">
      <alignment horizontal="center" vertical="center"/>
    </xf>
    <xf numFmtId="1" fontId="3" fillId="0" borderId="32" xfId="1" applyNumberFormat="1" applyFont="1" applyBorder="1" applyAlignment="1">
      <alignment horizontal="center" vertical="center"/>
    </xf>
    <xf numFmtId="1" fontId="3" fillId="0" borderId="33" xfId="1" applyNumberFormat="1" applyFont="1" applyBorder="1" applyAlignment="1">
      <alignment horizontal="center" vertical="center"/>
    </xf>
    <xf numFmtId="1" fontId="3" fillId="0" borderId="34" xfId="1" applyNumberFormat="1" applyFont="1" applyBorder="1" applyAlignment="1">
      <alignment horizontal="center" vertical="center"/>
    </xf>
    <xf numFmtId="1" fontId="5" fillId="0" borderId="32" xfId="1" applyNumberFormat="1" applyFont="1" applyBorder="1" applyAlignment="1">
      <alignment horizontal="center"/>
    </xf>
    <xf numFmtId="1" fontId="5" fillId="0" borderId="35" xfId="1" applyNumberFormat="1" applyFont="1" applyBorder="1" applyAlignment="1">
      <alignment horizontal="center"/>
    </xf>
    <xf numFmtId="1" fontId="5" fillId="0" borderId="36" xfId="1" applyNumberFormat="1" applyFont="1" applyBorder="1" applyAlignment="1">
      <alignment horizontal="center"/>
    </xf>
    <xf numFmtId="1" fontId="3" fillId="0" borderId="37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/>
    </xf>
    <xf numFmtId="1" fontId="3" fillId="0" borderId="32" xfId="1" applyNumberFormat="1" applyFont="1" applyBorder="1" applyAlignment="1">
      <alignment horizontal="center"/>
    </xf>
    <xf numFmtId="1" fontId="3" fillId="0" borderId="33" xfId="1" applyNumberFormat="1" applyFont="1" applyBorder="1" applyAlignment="1">
      <alignment horizontal="center"/>
    </xf>
    <xf numFmtId="1" fontId="3" fillId="0" borderId="38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41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31CA867-ABE6-4A15-8622-827282EC3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5E46-16F3-4010-8076-B0ACD3BEDBB2}">
  <sheetPr>
    <pageSetUpPr fitToPage="1"/>
  </sheetPr>
  <dimension ref="A1:AN882"/>
  <sheetViews>
    <sheetView tabSelected="1" workbookViewId="0">
      <selection sqref="A1:B2"/>
    </sheetView>
  </sheetViews>
  <sheetFormatPr defaultColWidth="14.42578125" defaultRowHeight="15" customHeight="1"/>
  <cols>
    <col min="1" max="1" width="3" style="1" bestFit="1" customWidth="1"/>
    <col min="2" max="2" width="18.140625" style="1" customWidth="1"/>
    <col min="3" max="26" width="5" style="1" bestFit="1" customWidth="1"/>
    <col min="27" max="27" width="9.85546875" style="1" bestFit="1" customWidth="1"/>
    <col min="28" max="30" width="5" style="1" bestFit="1" customWidth="1"/>
    <col min="31" max="31" width="5" style="1" customWidth="1"/>
    <col min="32" max="34" width="5" style="1" bestFit="1" customWidth="1"/>
    <col min="35" max="35" width="4.42578125" style="1" bestFit="1" customWidth="1"/>
    <col min="36" max="36" width="3.85546875" style="1" bestFit="1" customWidth="1"/>
    <col min="37" max="37" width="4.28515625" style="1" bestFit="1" customWidth="1"/>
    <col min="38" max="38" width="4.5703125" style="1" bestFit="1" customWidth="1"/>
    <col min="39" max="39" width="4.28515625" style="1" bestFit="1" customWidth="1"/>
    <col min="40" max="40" width="11" style="1" bestFit="1" customWidth="1"/>
    <col min="41" max="16384" width="14.42578125" style="1"/>
  </cols>
  <sheetData>
    <row r="1" spans="1:40" ht="15.75" thickBot="1">
      <c r="A1" s="65" t="s">
        <v>3</v>
      </c>
      <c r="B1" s="21"/>
      <c r="C1" s="17" t="s">
        <v>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7" t="s">
        <v>1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  <c r="AB1" s="20" t="s">
        <v>2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2"/>
    </row>
    <row r="2" spans="1:40" ht="60.75" thickBot="1">
      <c r="A2" s="66"/>
      <c r="B2" s="22"/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5" t="s">
        <v>15</v>
      </c>
      <c r="O2" s="3" t="s">
        <v>4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16</v>
      </c>
      <c r="V2" s="4" t="s">
        <v>11</v>
      </c>
      <c r="W2" s="4" t="s">
        <v>12</v>
      </c>
      <c r="X2" s="4" t="s">
        <v>13</v>
      </c>
      <c r="Y2" s="4" t="s">
        <v>14</v>
      </c>
      <c r="Z2" s="6" t="s">
        <v>15</v>
      </c>
      <c r="AA2" s="7" t="s">
        <v>17</v>
      </c>
      <c r="AB2" s="3" t="s">
        <v>4</v>
      </c>
      <c r="AC2" s="4" t="s">
        <v>5</v>
      </c>
      <c r="AD2" s="4" t="s">
        <v>6</v>
      </c>
      <c r="AE2" s="4" t="s">
        <v>7</v>
      </c>
      <c r="AF2" s="4" t="s">
        <v>8</v>
      </c>
      <c r="AG2" s="4" t="s">
        <v>9</v>
      </c>
      <c r="AH2" s="4" t="s">
        <v>10</v>
      </c>
      <c r="AI2" s="4" t="s">
        <v>11</v>
      </c>
      <c r="AJ2" s="4" t="s">
        <v>12</v>
      </c>
      <c r="AK2" s="4" t="s">
        <v>13</v>
      </c>
      <c r="AL2" s="4" t="s">
        <v>14</v>
      </c>
      <c r="AM2" s="6" t="s">
        <v>15</v>
      </c>
      <c r="AN2" s="8" t="s">
        <v>18</v>
      </c>
    </row>
    <row r="3" spans="1:40">
      <c r="A3" s="9">
        <v>1</v>
      </c>
      <c r="B3" s="10" t="s">
        <v>19</v>
      </c>
      <c r="C3" s="23">
        <v>283</v>
      </c>
      <c r="D3" s="24">
        <v>253</v>
      </c>
      <c r="E3" s="24">
        <v>160</v>
      </c>
      <c r="F3" s="24">
        <v>38</v>
      </c>
      <c r="G3" s="24">
        <v>46</v>
      </c>
      <c r="H3" s="24">
        <v>38</v>
      </c>
      <c r="I3" s="24">
        <v>56</v>
      </c>
      <c r="J3" s="24">
        <v>56</v>
      </c>
      <c r="K3" s="24">
        <v>27</v>
      </c>
      <c r="L3" s="24">
        <v>56</v>
      </c>
      <c r="M3" s="24">
        <v>49</v>
      </c>
      <c r="N3" s="25">
        <v>17</v>
      </c>
      <c r="O3" s="26">
        <v>33</v>
      </c>
      <c r="P3" s="24">
        <v>47</v>
      </c>
      <c r="Q3" s="24">
        <v>117</v>
      </c>
      <c r="R3" s="24">
        <v>198</v>
      </c>
      <c r="S3" s="24">
        <v>25</v>
      </c>
      <c r="T3" s="24">
        <v>131</v>
      </c>
      <c r="U3" s="27">
        <v>158</v>
      </c>
      <c r="V3" s="27">
        <v>117</v>
      </c>
      <c r="W3" s="27">
        <v>190</v>
      </c>
      <c r="X3" s="24">
        <v>151</v>
      </c>
      <c r="Y3" s="28">
        <v>120</v>
      </c>
      <c r="Z3" s="29">
        <v>89</v>
      </c>
      <c r="AA3" s="30">
        <f t="shared" ref="AA3:AA24" si="0">SUM(O3:Z3)</f>
        <v>1376</v>
      </c>
      <c r="AB3" s="31">
        <v>91</v>
      </c>
      <c r="AC3" s="28">
        <v>236</v>
      </c>
      <c r="AD3" s="32">
        <v>236</v>
      </c>
      <c r="AE3" s="32">
        <v>201</v>
      </c>
      <c r="AF3" s="32">
        <v>236</v>
      </c>
      <c r="AG3" s="32">
        <v>202</v>
      </c>
      <c r="AH3" s="32">
        <v>207</v>
      </c>
      <c r="AI3" s="32"/>
      <c r="AJ3" s="32"/>
      <c r="AK3" s="32"/>
      <c r="AL3" s="32"/>
      <c r="AM3" s="33"/>
      <c r="AN3" s="34">
        <f t="shared" ref="AN3:AN24" si="1">SUM(C3:Z3)</f>
        <v>2455</v>
      </c>
    </row>
    <row r="4" spans="1:40">
      <c r="A4" s="9">
        <v>2</v>
      </c>
      <c r="B4" s="11" t="s">
        <v>20</v>
      </c>
      <c r="C4" s="35">
        <v>41</v>
      </c>
      <c r="D4" s="36">
        <v>55</v>
      </c>
      <c r="E4" s="36">
        <v>72</v>
      </c>
      <c r="F4" s="36">
        <v>26</v>
      </c>
      <c r="G4" s="36">
        <v>55</v>
      </c>
      <c r="H4" s="36">
        <v>41</v>
      </c>
      <c r="I4" s="36">
        <v>67</v>
      </c>
      <c r="J4" s="36">
        <v>41</v>
      </c>
      <c r="K4" s="36">
        <v>69</v>
      </c>
      <c r="L4" s="36">
        <v>71</v>
      </c>
      <c r="M4" s="36">
        <v>69</v>
      </c>
      <c r="N4" s="37">
        <v>71</v>
      </c>
      <c r="O4" s="38">
        <v>119</v>
      </c>
      <c r="P4" s="36">
        <v>59</v>
      </c>
      <c r="Q4" s="36">
        <v>61</v>
      </c>
      <c r="R4" s="36">
        <v>65</v>
      </c>
      <c r="S4" s="36">
        <v>32</v>
      </c>
      <c r="T4" s="36">
        <v>58</v>
      </c>
      <c r="U4" s="28">
        <v>82</v>
      </c>
      <c r="V4" s="28">
        <v>100</v>
      </c>
      <c r="W4" s="28">
        <v>71</v>
      </c>
      <c r="X4" s="36">
        <v>77</v>
      </c>
      <c r="Y4" s="27">
        <v>49</v>
      </c>
      <c r="Z4" s="39">
        <v>50</v>
      </c>
      <c r="AA4" s="40">
        <f t="shared" si="0"/>
        <v>823</v>
      </c>
      <c r="AB4" s="41">
        <v>77</v>
      </c>
      <c r="AC4" s="27">
        <v>83</v>
      </c>
      <c r="AD4" s="42">
        <v>65</v>
      </c>
      <c r="AE4" s="42">
        <v>60</v>
      </c>
      <c r="AF4" s="42">
        <v>56</v>
      </c>
      <c r="AG4" s="42">
        <v>42</v>
      </c>
      <c r="AH4" s="42">
        <v>78</v>
      </c>
      <c r="AI4" s="42"/>
      <c r="AJ4" s="42"/>
      <c r="AK4" s="42"/>
      <c r="AL4" s="42"/>
      <c r="AM4" s="43"/>
      <c r="AN4" s="44">
        <f t="shared" si="1"/>
        <v>1501</v>
      </c>
    </row>
    <row r="5" spans="1:40">
      <c r="A5" s="9">
        <v>3</v>
      </c>
      <c r="B5" s="11" t="s">
        <v>21</v>
      </c>
      <c r="C5" s="35">
        <v>115</v>
      </c>
      <c r="D5" s="36">
        <v>76</v>
      </c>
      <c r="E5" s="36">
        <v>112</v>
      </c>
      <c r="F5" s="36">
        <v>88</v>
      </c>
      <c r="G5" s="36">
        <v>116</v>
      </c>
      <c r="H5" s="36">
        <v>95</v>
      </c>
      <c r="I5" s="36">
        <v>121</v>
      </c>
      <c r="J5" s="36">
        <v>127</v>
      </c>
      <c r="K5" s="36">
        <v>105</v>
      </c>
      <c r="L5" s="36">
        <v>106</v>
      </c>
      <c r="M5" s="36">
        <v>100</v>
      </c>
      <c r="N5" s="37">
        <v>84</v>
      </c>
      <c r="O5" s="38">
        <v>87</v>
      </c>
      <c r="P5" s="36">
        <v>67</v>
      </c>
      <c r="Q5" s="36">
        <v>60</v>
      </c>
      <c r="R5" s="36">
        <v>79</v>
      </c>
      <c r="S5" s="36">
        <v>35</v>
      </c>
      <c r="T5" s="36">
        <v>107</v>
      </c>
      <c r="U5" s="28">
        <v>133</v>
      </c>
      <c r="V5" s="28">
        <v>102</v>
      </c>
      <c r="W5" s="28">
        <v>100</v>
      </c>
      <c r="X5" s="36">
        <v>88</v>
      </c>
      <c r="Y5" s="27">
        <v>66</v>
      </c>
      <c r="Z5" s="39">
        <v>58</v>
      </c>
      <c r="AA5" s="40">
        <f t="shared" si="0"/>
        <v>982</v>
      </c>
      <c r="AB5" s="41">
        <v>118</v>
      </c>
      <c r="AC5" s="27">
        <v>69</v>
      </c>
      <c r="AD5" s="42">
        <v>108</v>
      </c>
      <c r="AE5" s="42">
        <v>82</v>
      </c>
      <c r="AF5" s="42">
        <v>107</v>
      </c>
      <c r="AG5" s="42">
        <v>84</v>
      </c>
      <c r="AH5" s="42">
        <v>123</v>
      </c>
      <c r="AI5" s="42"/>
      <c r="AJ5" s="42"/>
      <c r="AK5" s="42"/>
      <c r="AL5" s="42"/>
      <c r="AM5" s="43"/>
      <c r="AN5" s="44">
        <f t="shared" si="1"/>
        <v>2227</v>
      </c>
    </row>
    <row r="6" spans="1:40">
      <c r="A6" s="9">
        <v>4</v>
      </c>
      <c r="B6" s="11" t="s">
        <v>22</v>
      </c>
      <c r="C6" s="35">
        <v>102</v>
      </c>
      <c r="D6" s="36">
        <v>85</v>
      </c>
      <c r="E6" s="36">
        <v>103</v>
      </c>
      <c r="F6" s="36">
        <v>103</v>
      </c>
      <c r="G6" s="36">
        <v>160</v>
      </c>
      <c r="H6" s="36">
        <v>140</v>
      </c>
      <c r="I6" s="36">
        <v>185</v>
      </c>
      <c r="J6" s="36">
        <v>195</v>
      </c>
      <c r="K6" s="36">
        <v>139</v>
      </c>
      <c r="L6" s="36">
        <v>172</v>
      </c>
      <c r="M6" s="36">
        <v>136</v>
      </c>
      <c r="N6" s="37">
        <v>128</v>
      </c>
      <c r="O6" s="38">
        <v>187</v>
      </c>
      <c r="P6" s="36">
        <v>166</v>
      </c>
      <c r="Q6" s="36">
        <v>116</v>
      </c>
      <c r="R6" s="36">
        <v>155</v>
      </c>
      <c r="S6" s="36">
        <v>80</v>
      </c>
      <c r="T6" s="36">
        <v>148</v>
      </c>
      <c r="U6" s="28">
        <v>188</v>
      </c>
      <c r="V6" s="28">
        <v>157</v>
      </c>
      <c r="W6" s="28">
        <v>153</v>
      </c>
      <c r="X6" s="36">
        <v>156</v>
      </c>
      <c r="Y6" s="27">
        <v>128</v>
      </c>
      <c r="Z6" s="39">
        <v>89</v>
      </c>
      <c r="AA6" s="40">
        <f t="shared" si="0"/>
        <v>1723</v>
      </c>
      <c r="AB6" s="41">
        <v>221</v>
      </c>
      <c r="AC6" s="27">
        <v>145</v>
      </c>
      <c r="AD6" s="42">
        <v>186</v>
      </c>
      <c r="AE6" s="42">
        <v>142</v>
      </c>
      <c r="AF6" s="42">
        <v>174</v>
      </c>
      <c r="AG6" s="42">
        <v>171</v>
      </c>
      <c r="AH6" s="42">
        <v>160</v>
      </c>
      <c r="AI6" s="42"/>
      <c r="AJ6" s="42"/>
      <c r="AK6" s="42"/>
      <c r="AL6" s="42"/>
      <c r="AM6" s="43"/>
      <c r="AN6" s="44">
        <f t="shared" si="1"/>
        <v>3371</v>
      </c>
    </row>
    <row r="7" spans="1:40">
      <c r="A7" s="9">
        <v>5</v>
      </c>
      <c r="B7" s="11" t="s">
        <v>23</v>
      </c>
      <c r="C7" s="35">
        <v>91</v>
      </c>
      <c r="D7" s="36">
        <v>98</v>
      </c>
      <c r="E7" s="36">
        <v>118</v>
      </c>
      <c r="F7" s="36">
        <v>88</v>
      </c>
      <c r="G7" s="36">
        <v>110</v>
      </c>
      <c r="H7" s="36">
        <v>138</v>
      </c>
      <c r="I7" s="36">
        <v>145</v>
      </c>
      <c r="J7" s="36">
        <v>137</v>
      </c>
      <c r="K7" s="36">
        <v>120</v>
      </c>
      <c r="L7" s="36">
        <v>124</v>
      </c>
      <c r="M7" s="36">
        <v>125</v>
      </c>
      <c r="N7" s="37">
        <v>112</v>
      </c>
      <c r="O7" s="38">
        <v>153</v>
      </c>
      <c r="P7" s="36">
        <v>123</v>
      </c>
      <c r="Q7" s="36">
        <v>126</v>
      </c>
      <c r="R7" s="36">
        <v>131</v>
      </c>
      <c r="S7" s="36">
        <v>111</v>
      </c>
      <c r="T7" s="36">
        <v>125</v>
      </c>
      <c r="U7" s="28">
        <v>176</v>
      </c>
      <c r="V7" s="28">
        <v>150</v>
      </c>
      <c r="W7" s="28">
        <v>129</v>
      </c>
      <c r="X7" s="27">
        <v>130</v>
      </c>
      <c r="Y7" s="27">
        <v>101</v>
      </c>
      <c r="Z7" s="39">
        <v>118</v>
      </c>
      <c r="AA7" s="40">
        <f t="shared" si="0"/>
        <v>1573</v>
      </c>
      <c r="AB7" s="41">
        <v>171</v>
      </c>
      <c r="AC7" s="27">
        <v>148</v>
      </c>
      <c r="AD7" s="42">
        <v>122</v>
      </c>
      <c r="AE7" s="42">
        <v>112</v>
      </c>
      <c r="AF7" s="42">
        <v>128</v>
      </c>
      <c r="AG7" s="42">
        <v>128</v>
      </c>
      <c r="AH7" s="42">
        <v>153</v>
      </c>
      <c r="AI7" s="42"/>
      <c r="AJ7" s="42"/>
      <c r="AK7" s="42"/>
      <c r="AL7" s="42"/>
      <c r="AM7" s="43"/>
      <c r="AN7" s="44">
        <f t="shared" si="1"/>
        <v>2979</v>
      </c>
    </row>
    <row r="8" spans="1:40">
      <c r="A8" s="9">
        <v>6</v>
      </c>
      <c r="B8" s="11" t="s">
        <v>24</v>
      </c>
      <c r="C8" s="35">
        <v>139</v>
      </c>
      <c r="D8" s="36">
        <v>77</v>
      </c>
      <c r="E8" s="36">
        <v>114</v>
      </c>
      <c r="F8" s="36">
        <v>78</v>
      </c>
      <c r="G8" s="36">
        <v>131</v>
      </c>
      <c r="H8" s="36">
        <v>106</v>
      </c>
      <c r="I8" s="36">
        <v>149</v>
      </c>
      <c r="J8" s="36">
        <v>234</v>
      </c>
      <c r="K8" s="36">
        <v>154</v>
      </c>
      <c r="L8" s="36">
        <v>195</v>
      </c>
      <c r="M8" s="36">
        <v>127</v>
      </c>
      <c r="N8" s="37">
        <v>125</v>
      </c>
      <c r="O8" s="38">
        <v>108</v>
      </c>
      <c r="P8" s="36">
        <v>95</v>
      </c>
      <c r="Q8" s="36">
        <v>90</v>
      </c>
      <c r="R8" s="36">
        <v>121</v>
      </c>
      <c r="S8" s="36">
        <v>82</v>
      </c>
      <c r="T8" s="36">
        <v>156</v>
      </c>
      <c r="U8" s="28">
        <v>177</v>
      </c>
      <c r="V8" s="28">
        <v>125</v>
      </c>
      <c r="W8" s="28">
        <v>110</v>
      </c>
      <c r="X8" s="27">
        <v>141</v>
      </c>
      <c r="Y8" s="27">
        <v>97</v>
      </c>
      <c r="Z8" s="39">
        <v>70</v>
      </c>
      <c r="AA8" s="40">
        <f t="shared" si="0"/>
        <v>1372</v>
      </c>
      <c r="AB8" s="41">
        <v>115</v>
      </c>
      <c r="AC8" s="27">
        <v>104</v>
      </c>
      <c r="AD8" s="42">
        <v>108</v>
      </c>
      <c r="AE8" s="42">
        <v>74</v>
      </c>
      <c r="AF8" s="42">
        <v>94</v>
      </c>
      <c r="AG8" s="42">
        <v>6</v>
      </c>
      <c r="AH8" s="42">
        <v>161</v>
      </c>
      <c r="AI8" s="42"/>
      <c r="AJ8" s="42"/>
      <c r="AK8" s="42"/>
      <c r="AL8" s="42"/>
      <c r="AM8" s="43"/>
      <c r="AN8" s="44">
        <f t="shared" si="1"/>
        <v>3001</v>
      </c>
    </row>
    <row r="9" spans="1:40">
      <c r="A9" s="9">
        <v>7</v>
      </c>
      <c r="B9" s="11" t="s">
        <v>25</v>
      </c>
      <c r="C9" s="35">
        <v>54</v>
      </c>
      <c r="D9" s="36">
        <v>57</v>
      </c>
      <c r="E9" s="36">
        <v>79</v>
      </c>
      <c r="F9" s="36">
        <v>75</v>
      </c>
      <c r="G9" s="36">
        <v>77</v>
      </c>
      <c r="H9" s="36">
        <v>84</v>
      </c>
      <c r="I9" s="36">
        <v>71</v>
      </c>
      <c r="J9" s="36">
        <v>71</v>
      </c>
      <c r="K9" s="36">
        <v>83</v>
      </c>
      <c r="L9" s="36">
        <v>65</v>
      </c>
      <c r="M9" s="36">
        <v>81</v>
      </c>
      <c r="N9" s="37">
        <v>60</v>
      </c>
      <c r="O9" s="38">
        <v>83</v>
      </c>
      <c r="P9" s="36">
        <v>89</v>
      </c>
      <c r="Q9" s="36">
        <v>73</v>
      </c>
      <c r="R9" s="36">
        <v>45</v>
      </c>
      <c r="S9" s="36">
        <v>34</v>
      </c>
      <c r="T9" s="36">
        <v>83</v>
      </c>
      <c r="U9" s="28">
        <v>88</v>
      </c>
      <c r="V9" s="28">
        <v>61</v>
      </c>
      <c r="W9" s="28">
        <v>54</v>
      </c>
      <c r="X9" s="27">
        <v>62</v>
      </c>
      <c r="Y9" s="27">
        <v>53</v>
      </c>
      <c r="Z9" s="39">
        <v>51</v>
      </c>
      <c r="AA9" s="40">
        <f t="shared" si="0"/>
        <v>776</v>
      </c>
      <c r="AB9" s="41">
        <v>72</v>
      </c>
      <c r="AC9" s="27">
        <v>67</v>
      </c>
      <c r="AD9" s="42">
        <v>61</v>
      </c>
      <c r="AE9" s="42">
        <v>56</v>
      </c>
      <c r="AF9" s="42">
        <v>92</v>
      </c>
      <c r="AG9" s="42">
        <v>58</v>
      </c>
      <c r="AH9" s="42">
        <v>106</v>
      </c>
      <c r="AI9" s="42"/>
      <c r="AJ9" s="42"/>
      <c r="AK9" s="42"/>
      <c r="AL9" s="42"/>
      <c r="AM9" s="43"/>
      <c r="AN9" s="44">
        <f t="shared" si="1"/>
        <v>1633</v>
      </c>
    </row>
    <row r="10" spans="1:40">
      <c r="A10" s="9">
        <v>8</v>
      </c>
      <c r="B10" s="11" t="s">
        <v>26</v>
      </c>
      <c r="C10" s="35">
        <v>35</v>
      </c>
      <c r="D10" s="36">
        <v>65</v>
      </c>
      <c r="E10" s="36">
        <v>39</v>
      </c>
      <c r="F10" s="36">
        <v>23</v>
      </c>
      <c r="G10" s="36">
        <v>45</v>
      </c>
      <c r="H10" s="36">
        <v>28</v>
      </c>
      <c r="I10" s="36">
        <v>37</v>
      </c>
      <c r="J10" s="36">
        <v>39</v>
      </c>
      <c r="K10" s="36">
        <v>24</v>
      </c>
      <c r="L10" s="36">
        <v>32</v>
      </c>
      <c r="M10" s="36">
        <v>20</v>
      </c>
      <c r="N10" s="37">
        <v>28</v>
      </c>
      <c r="O10" s="38">
        <v>28</v>
      </c>
      <c r="P10" s="36">
        <v>20</v>
      </c>
      <c r="Q10" s="36">
        <v>22</v>
      </c>
      <c r="R10" s="36">
        <v>30</v>
      </c>
      <c r="S10" s="36">
        <v>16</v>
      </c>
      <c r="T10" s="36">
        <v>20</v>
      </c>
      <c r="U10" s="28">
        <v>34</v>
      </c>
      <c r="V10" s="28">
        <v>48</v>
      </c>
      <c r="W10" s="28">
        <v>31</v>
      </c>
      <c r="X10" s="27">
        <v>40</v>
      </c>
      <c r="Y10" s="27">
        <v>19</v>
      </c>
      <c r="Z10" s="39">
        <v>24</v>
      </c>
      <c r="AA10" s="40">
        <f t="shared" si="0"/>
        <v>332</v>
      </c>
      <c r="AB10" s="41">
        <v>42</v>
      </c>
      <c r="AC10" s="27">
        <v>48</v>
      </c>
      <c r="AD10" s="42">
        <v>37</v>
      </c>
      <c r="AE10" s="42">
        <v>21</v>
      </c>
      <c r="AF10" s="42">
        <v>32</v>
      </c>
      <c r="AG10" s="42">
        <v>19</v>
      </c>
      <c r="AH10" s="42">
        <v>26</v>
      </c>
      <c r="AI10" s="42"/>
      <c r="AJ10" s="42"/>
      <c r="AK10" s="42"/>
      <c r="AL10" s="42"/>
      <c r="AM10" s="43"/>
      <c r="AN10" s="44">
        <f t="shared" si="1"/>
        <v>747</v>
      </c>
    </row>
    <row r="11" spans="1:40">
      <c r="A11" s="9">
        <v>9</v>
      </c>
      <c r="B11" s="12" t="s">
        <v>27</v>
      </c>
      <c r="C11" s="35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63</v>
      </c>
      <c r="L11" s="36">
        <v>75</v>
      </c>
      <c r="M11" s="36">
        <v>89</v>
      </c>
      <c r="N11" s="37">
        <v>73</v>
      </c>
      <c r="O11" s="38">
        <v>82</v>
      </c>
      <c r="P11" s="36">
        <v>78</v>
      </c>
      <c r="Q11" s="36">
        <v>79</v>
      </c>
      <c r="R11" s="36">
        <v>77</v>
      </c>
      <c r="S11" s="36">
        <v>51</v>
      </c>
      <c r="T11" s="36">
        <v>73</v>
      </c>
      <c r="U11" s="28">
        <v>86</v>
      </c>
      <c r="V11" s="28">
        <v>88</v>
      </c>
      <c r="W11" s="28">
        <v>63</v>
      </c>
      <c r="X11" s="27">
        <v>73</v>
      </c>
      <c r="Y11" s="27">
        <v>65</v>
      </c>
      <c r="Z11" s="39">
        <v>55</v>
      </c>
      <c r="AA11" s="40">
        <f t="shared" si="0"/>
        <v>870</v>
      </c>
      <c r="AB11" s="41">
        <v>94</v>
      </c>
      <c r="AC11" s="27">
        <v>86</v>
      </c>
      <c r="AD11" s="42">
        <v>62</v>
      </c>
      <c r="AE11" s="42">
        <v>64</v>
      </c>
      <c r="AF11" s="42">
        <v>57</v>
      </c>
      <c r="AG11" s="42">
        <v>46</v>
      </c>
      <c r="AH11" s="42">
        <v>65</v>
      </c>
      <c r="AI11" s="42"/>
      <c r="AJ11" s="42"/>
      <c r="AK11" s="42"/>
      <c r="AL11" s="42"/>
      <c r="AM11" s="43"/>
      <c r="AN11" s="44">
        <f t="shared" si="1"/>
        <v>1170</v>
      </c>
    </row>
    <row r="12" spans="1:40">
      <c r="A12" s="9">
        <v>10</v>
      </c>
      <c r="B12" s="11" t="s">
        <v>28</v>
      </c>
      <c r="C12" s="35">
        <v>129</v>
      </c>
      <c r="D12" s="36">
        <v>107</v>
      </c>
      <c r="E12" s="36">
        <v>162</v>
      </c>
      <c r="F12" s="36">
        <v>95</v>
      </c>
      <c r="G12" s="36">
        <v>94</v>
      </c>
      <c r="H12" s="36">
        <v>109</v>
      </c>
      <c r="I12" s="36">
        <v>166</v>
      </c>
      <c r="J12" s="36">
        <v>119</v>
      </c>
      <c r="K12" s="36">
        <v>117</v>
      </c>
      <c r="L12" s="36">
        <v>157</v>
      </c>
      <c r="M12" s="36">
        <v>141</v>
      </c>
      <c r="N12" s="37">
        <v>136</v>
      </c>
      <c r="O12" s="38">
        <v>140</v>
      </c>
      <c r="P12" s="36">
        <v>87</v>
      </c>
      <c r="Q12" s="36">
        <v>100</v>
      </c>
      <c r="R12" s="36">
        <v>103</v>
      </c>
      <c r="S12" s="36">
        <v>102</v>
      </c>
      <c r="T12" s="36">
        <v>151</v>
      </c>
      <c r="U12" s="28">
        <v>153</v>
      </c>
      <c r="V12" s="28">
        <v>142</v>
      </c>
      <c r="W12" s="28">
        <v>147</v>
      </c>
      <c r="X12" s="27">
        <v>144</v>
      </c>
      <c r="Y12" s="27">
        <v>112</v>
      </c>
      <c r="Z12" s="39">
        <v>99</v>
      </c>
      <c r="AA12" s="40">
        <f t="shared" si="0"/>
        <v>1480</v>
      </c>
      <c r="AB12" s="41">
        <v>155</v>
      </c>
      <c r="AC12" s="27">
        <v>132</v>
      </c>
      <c r="AD12" s="42">
        <v>110</v>
      </c>
      <c r="AE12" s="42">
        <v>113</v>
      </c>
      <c r="AF12" s="42">
        <v>152</v>
      </c>
      <c r="AG12" s="42">
        <v>119</v>
      </c>
      <c r="AH12" s="42">
        <v>124</v>
      </c>
      <c r="AI12" s="42"/>
      <c r="AJ12" s="42"/>
      <c r="AK12" s="42"/>
      <c r="AL12" s="42"/>
      <c r="AM12" s="43"/>
      <c r="AN12" s="44">
        <f t="shared" si="1"/>
        <v>3012</v>
      </c>
    </row>
    <row r="13" spans="1:40">
      <c r="A13" s="9">
        <v>11</v>
      </c>
      <c r="B13" s="11" t="s">
        <v>29</v>
      </c>
      <c r="C13" s="35">
        <v>77</v>
      </c>
      <c r="D13" s="36">
        <v>52</v>
      </c>
      <c r="E13" s="36">
        <v>101</v>
      </c>
      <c r="F13" s="36">
        <v>79</v>
      </c>
      <c r="G13" s="36">
        <v>59</v>
      </c>
      <c r="H13" s="36">
        <v>54</v>
      </c>
      <c r="I13" s="36">
        <v>88</v>
      </c>
      <c r="J13" s="36">
        <v>92</v>
      </c>
      <c r="K13" s="36">
        <v>67</v>
      </c>
      <c r="L13" s="36">
        <v>89</v>
      </c>
      <c r="M13" s="36">
        <v>73</v>
      </c>
      <c r="N13" s="37">
        <v>63</v>
      </c>
      <c r="O13" s="38">
        <v>86</v>
      </c>
      <c r="P13" s="36">
        <v>68</v>
      </c>
      <c r="Q13" s="36">
        <v>79</v>
      </c>
      <c r="R13" s="36">
        <v>92</v>
      </c>
      <c r="S13" s="36">
        <v>59</v>
      </c>
      <c r="T13" s="36">
        <v>77</v>
      </c>
      <c r="U13" s="28">
        <v>110</v>
      </c>
      <c r="V13" s="28">
        <v>91</v>
      </c>
      <c r="W13" s="28">
        <v>84</v>
      </c>
      <c r="X13" s="27">
        <v>88</v>
      </c>
      <c r="Y13" s="27">
        <v>45</v>
      </c>
      <c r="Z13" s="39">
        <v>53</v>
      </c>
      <c r="AA13" s="40">
        <f t="shared" si="0"/>
        <v>932</v>
      </c>
      <c r="AB13" s="41">
        <v>117</v>
      </c>
      <c r="AC13" s="27">
        <v>82</v>
      </c>
      <c r="AD13" s="42">
        <v>79</v>
      </c>
      <c r="AE13" s="42">
        <v>87</v>
      </c>
      <c r="AF13" s="42">
        <v>77</v>
      </c>
      <c r="AG13" s="42">
        <v>66</v>
      </c>
      <c r="AH13" s="42">
        <v>126</v>
      </c>
      <c r="AI13" s="42"/>
      <c r="AJ13" s="42"/>
      <c r="AK13" s="42"/>
      <c r="AL13" s="42"/>
      <c r="AM13" s="43"/>
      <c r="AN13" s="44">
        <f t="shared" si="1"/>
        <v>1826</v>
      </c>
    </row>
    <row r="14" spans="1:40">
      <c r="A14" s="9">
        <v>12</v>
      </c>
      <c r="B14" s="11" t="s">
        <v>30</v>
      </c>
      <c r="C14" s="35">
        <v>76</v>
      </c>
      <c r="D14" s="36">
        <v>64</v>
      </c>
      <c r="E14" s="36">
        <v>84</v>
      </c>
      <c r="F14" s="36">
        <v>41</v>
      </c>
      <c r="G14" s="36">
        <v>77</v>
      </c>
      <c r="H14" s="36">
        <v>72</v>
      </c>
      <c r="I14" s="36">
        <v>75</v>
      </c>
      <c r="J14" s="36">
        <v>68</v>
      </c>
      <c r="K14" s="36">
        <v>91</v>
      </c>
      <c r="L14" s="36">
        <v>87</v>
      </c>
      <c r="M14" s="36">
        <v>86</v>
      </c>
      <c r="N14" s="37">
        <v>80</v>
      </c>
      <c r="O14" s="38">
        <v>86</v>
      </c>
      <c r="P14" s="36">
        <v>83</v>
      </c>
      <c r="Q14" s="36">
        <v>72</v>
      </c>
      <c r="R14" s="36">
        <v>65</v>
      </c>
      <c r="S14" s="36">
        <v>32</v>
      </c>
      <c r="T14" s="36">
        <v>89</v>
      </c>
      <c r="U14" s="28">
        <v>90</v>
      </c>
      <c r="V14" s="28">
        <v>65</v>
      </c>
      <c r="W14" s="28">
        <v>68</v>
      </c>
      <c r="X14" s="27">
        <v>85</v>
      </c>
      <c r="Y14" s="27">
        <v>50</v>
      </c>
      <c r="Z14" s="39">
        <v>62</v>
      </c>
      <c r="AA14" s="40">
        <f t="shared" si="0"/>
        <v>847</v>
      </c>
      <c r="AB14" s="41">
        <v>77</v>
      </c>
      <c r="AC14" s="27">
        <v>72</v>
      </c>
      <c r="AD14" s="42">
        <v>88</v>
      </c>
      <c r="AE14" s="42">
        <v>60</v>
      </c>
      <c r="AF14" s="42">
        <v>76</v>
      </c>
      <c r="AG14" s="42">
        <v>49</v>
      </c>
      <c r="AH14" s="42">
        <v>96</v>
      </c>
      <c r="AI14" s="42"/>
      <c r="AJ14" s="42"/>
      <c r="AK14" s="42"/>
      <c r="AL14" s="42"/>
      <c r="AM14" s="43"/>
      <c r="AN14" s="44">
        <f t="shared" si="1"/>
        <v>1748</v>
      </c>
    </row>
    <row r="15" spans="1:40">
      <c r="A15" s="9">
        <v>13</v>
      </c>
      <c r="B15" s="11" t="s">
        <v>31</v>
      </c>
      <c r="C15" s="35">
        <v>114</v>
      </c>
      <c r="D15" s="36">
        <v>49</v>
      </c>
      <c r="E15" s="36">
        <v>75</v>
      </c>
      <c r="F15" s="36">
        <v>58</v>
      </c>
      <c r="G15" s="36">
        <v>97</v>
      </c>
      <c r="H15" s="36">
        <v>80</v>
      </c>
      <c r="I15" s="36">
        <v>102</v>
      </c>
      <c r="J15" s="36">
        <v>116</v>
      </c>
      <c r="K15" s="36">
        <v>82</v>
      </c>
      <c r="L15" s="36">
        <v>120</v>
      </c>
      <c r="M15" s="36">
        <v>105</v>
      </c>
      <c r="N15" s="37">
        <v>88</v>
      </c>
      <c r="O15" s="38">
        <v>99</v>
      </c>
      <c r="P15" s="36">
        <v>101</v>
      </c>
      <c r="Q15" s="36">
        <v>66</v>
      </c>
      <c r="R15" s="36">
        <v>82</v>
      </c>
      <c r="S15" s="36">
        <v>38</v>
      </c>
      <c r="T15" s="36">
        <v>118</v>
      </c>
      <c r="U15" s="28">
        <v>119</v>
      </c>
      <c r="V15" s="28">
        <v>121</v>
      </c>
      <c r="W15" s="28">
        <v>100</v>
      </c>
      <c r="X15" s="27">
        <v>97</v>
      </c>
      <c r="Y15" s="27">
        <v>78</v>
      </c>
      <c r="Z15" s="39">
        <v>73</v>
      </c>
      <c r="AA15" s="40">
        <f t="shared" si="0"/>
        <v>1092</v>
      </c>
      <c r="AB15" s="41">
        <v>130</v>
      </c>
      <c r="AC15" s="27">
        <v>103</v>
      </c>
      <c r="AD15" s="42">
        <v>87</v>
      </c>
      <c r="AE15" s="42">
        <v>89</v>
      </c>
      <c r="AF15" s="42">
        <v>128</v>
      </c>
      <c r="AG15" s="42">
        <v>90</v>
      </c>
      <c r="AH15" s="42">
        <v>106</v>
      </c>
      <c r="AI15" s="42"/>
      <c r="AJ15" s="42"/>
      <c r="AK15" s="42"/>
      <c r="AL15" s="42"/>
      <c r="AM15" s="43"/>
      <c r="AN15" s="44">
        <f t="shared" si="1"/>
        <v>2178</v>
      </c>
    </row>
    <row r="16" spans="1:40">
      <c r="A16" s="9">
        <v>14</v>
      </c>
      <c r="B16" s="11" t="s">
        <v>32</v>
      </c>
      <c r="C16" s="35">
        <v>107</v>
      </c>
      <c r="D16" s="36">
        <v>99</v>
      </c>
      <c r="E16" s="36">
        <v>124</v>
      </c>
      <c r="F16" s="36">
        <v>91</v>
      </c>
      <c r="G16" s="36">
        <v>126</v>
      </c>
      <c r="H16" s="36">
        <v>87</v>
      </c>
      <c r="I16" s="36">
        <v>111</v>
      </c>
      <c r="J16" s="36">
        <v>124</v>
      </c>
      <c r="K16" s="36">
        <v>130</v>
      </c>
      <c r="L16" s="36">
        <v>141</v>
      </c>
      <c r="M16" s="36">
        <v>143</v>
      </c>
      <c r="N16" s="37">
        <v>74</v>
      </c>
      <c r="O16" s="38">
        <v>180</v>
      </c>
      <c r="P16" s="36">
        <v>105</v>
      </c>
      <c r="Q16" s="36">
        <v>91</v>
      </c>
      <c r="R16" s="36">
        <v>120</v>
      </c>
      <c r="S16" s="36">
        <v>109</v>
      </c>
      <c r="T16" s="36">
        <v>108</v>
      </c>
      <c r="U16" s="28">
        <v>163</v>
      </c>
      <c r="V16" s="28">
        <v>122</v>
      </c>
      <c r="W16" s="28">
        <v>114</v>
      </c>
      <c r="X16" s="27">
        <v>117</v>
      </c>
      <c r="Y16" s="27">
        <v>81</v>
      </c>
      <c r="Z16" s="39">
        <v>69</v>
      </c>
      <c r="AA16" s="40">
        <f t="shared" si="0"/>
        <v>1379</v>
      </c>
      <c r="AB16" s="41">
        <v>129</v>
      </c>
      <c r="AC16" s="27">
        <v>144</v>
      </c>
      <c r="AD16" s="42">
        <v>133</v>
      </c>
      <c r="AE16" s="42">
        <v>103</v>
      </c>
      <c r="AF16" s="42">
        <v>148</v>
      </c>
      <c r="AG16" s="42">
        <v>102</v>
      </c>
      <c r="AH16" s="42">
        <v>107</v>
      </c>
      <c r="AI16" s="42"/>
      <c r="AJ16" s="42"/>
      <c r="AK16" s="42"/>
      <c r="AL16" s="42"/>
      <c r="AM16" s="43"/>
      <c r="AN16" s="44">
        <f t="shared" si="1"/>
        <v>2736</v>
      </c>
    </row>
    <row r="17" spans="1:40">
      <c r="A17" s="9">
        <v>15</v>
      </c>
      <c r="B17" s="11" t="s">
        <v>33</v>
      </c>
      <c r="C17" s="35">
        <v>51</v>
      </c>
      <c r="D17" s="36">
        <v>35</v>
      </c>
      <c r="E17" s="36">
        <v>64</v>
      </c>
      <c r="F17" s="36">
        <v>46</v>
      </c>
      <c r="G17" s="36">
        <v>82</v>
      </c>
      <c r="H17" s="36">
        <v>67</v>
      </c>
      <c r="I17" s="36">
        <v>101</v>
      </c>
      <c r="J17" s="36">
        <v>82</v>
      </c>
      <c r="K17" s="36">
        <v>55</v>
      </c>
      <c r="L17" s="36">
        <v>83</v>
      </c>
      <c r="M17" s="36">
        <v>64</v>
      </c>
      <c r="N17" s="37">
        <v>35</v>
      </c>
      <c r="O17" s="38">
        <v>71</v>
      </c>
      <c r="P17" s="36">
        <v>78</v>
      </c>
      <c r="Q17" s="36">
        <v>47</v>
      </c>
      <c r="R17" s="36">
        <v>51</v>
      </c>
      <c r="S17" s="36">
        <v>33</v>
      </c>
      <c r="T17" s="36">
        <v>48</v>
      </c>
      <c r="U17" s="28">
        <v>49</v>
      </c>
      <c r="V17" s="28">
        <v>66</v>
      </c>
      <c r="W17" s="28">
        <v>51</v>
      </c>
      <c r="X17" s="27">
        <v>46</v>
      </c>
      <c r="Y17" s="27">
        <v>34</v>
      </c>
      <c r="Z17" s="39">
        <v>30</v>
      </c>
      <c r="AA17" s="40">
        <f t="shared" si="0"/>
        <v>604</v>
      </c>
      <c r="AB17" s="41">
        <v>47</v>
      </c>
      <c r="AC17" s="27">
        <v>66</v>
      </c>
      <c r="AD17" s="42">
        <v>50</v>
      </c>
      <c r="AE17" s="42">
        <v>44</v>
      </c>
      <c r="AF17" s="42">
        <v>97</v>
      </c>
      <c r="AG17" s="42">
        <v>80</v>
      </c>
      <c r="AH17" s="42">
        <v>76</v>
      </c>
      <c r="AI17" s="42"/>
      <c r="AJ17" s="42"/>
      <c r="AK17" s="42"/>
      <c r="AL17" s="42"/>
      <c r="AM17" s="43"/>
      <c r="AN17" s="44">
        <f t="shared" si="1"/>
        <v>1369</v>
      </c>
    </row>
    <row r="18" spans="1:40">
      <c r="A18" s="9">
        <v>16</v>
      </c>
      <c r="B18" s="11" t="s">
        <v>34</v>
      </c>
      <c r="C18" s="35">
        <v>76</v>
      </c>
      <c r="D18" s="36">
        <v>55</v>
      </c>
      <c r="E18" s="36">
        <v>91</v>
      </c>
      <c r="F18" s="36">
        <v>64</v>
      </c>
      <c r="G18" s="36">
        <v>117</v>
      </c>
      <c r="H18" s="36">
        <v>106</v>
      </c>
      <c r="I18" s="36">
        <v>93</v>
      </c>
      <c r="J18" s="36">
        <v>133</v>
      </c>
      <c r="K18" s="36">
        <v>92</v>
      </c>
      <c r="L18" s="36">
        <v>84</v>
      </c>
      <c r="M18" s="36">
        <v>88</v>
      </c>
      <c r="N18" s="37">
        <v>82</v>
      </c>
      <c r="O18" s="38">
        <v>79</v>
      </c>
      <c r="P18" s="36">
        <v>80</v>
      </c>
      <c r="Q18" s="36">
        <v>59</v>
      </c>
      <c r="R18" s="36">
        <v>87</v>
      </c>
      <c r="S18" s="36">
        <v>50</v>
      </c>
      <c r="T18" s="36">
        <v>97</v>
      </c>
      <c r="U18" s="28">
        <v>66</v>
      </c>
      <c r="V18" s="28">
        <v>83</v>
      </c>
      <c r="W18" s="28">
        <v>86</v>
      </c>
      <c r="X18" s="27">
        <v>95</v>
      </c>
      <c r="Y18" s="27">
        <v>53</v>
      </c>
      <c r="Z18" s="39">
        <v>64</v>
      </c>
      <c r="AA18" s="40">
        <f t="shared" si="0"/>
        <v>899</v>
      </c>
      <c r="AB18" s="41">
        <v>104</v>
      </c>
      <c r="AC18" s="27">
        <v>98</v>
      </c>
      <c r="AD18" s="42">
        <v>101</v>
      </c>
      <c r="AE18" s="42">
        <v>99</v>
      </c>
      <c r="AF18" s="42">
        <v>113</v>
      </c>
      <c r="AG18" s="42">
        <v>90</v>
      </c>
      <c r="AH18" s="42">
        <v>121</v>
      </c>
      <c r="AI18" s="42"/>
      <c r="AJ18" s="42"/>
      <c r="AK18" s="42"/>
      <c r="AL18" s="42"/>
      <c r="AM18" s="43"/>
      <c r="AN18" s="44">
        <f t="shared" si="1"/>
        <v>1980</v>
      </c>
    </row>
    <row r="19" spans="1:40">
      <c r="A19" s="9">
        <v>17</v>
      </c>
      <c r="B19" s="11" t="s">
        <v>35</v>
      </c>
      <c r="C19" s="35">
        <v>144</v>
      </c>
      <c r="D19" s="36">
        <v>100</v>
      </c>
      <c r="E19" s="36">
        <v>135</v>
      </c>
      <c r="F19" s="36">
        <v>65</v>
      </c>
      <c r="G19" s="36">
        <v>95</v>
      </c>
      <c r="H19" s="36">
        <v>139</v>
      </c>
      <c r="I19" s="36">
        <v>107</v>
      </c>
      <c r="J19" s="36">
        <v>150</v>
      </c>
      <c r="K19" s="36">
        <v>127</v>
      </c>
      <c r="L19" s="36">
        <v>106</v>
      </c>
      <c r="M19" s="36">
        <v>82</v>
      </c>
      <c r="N19" s="37">
        <v>118</v>
      </c>
      <c r="O19" s="38">
        <v>168</v>
      </c>
      <c r="P19" s="36">
        <v>96</v>
      </c>
      <c r="Q19" s="36">
        <v>122</v>
      </c>
      <c r="R19" s="36">
        <v>105</v>
      </c>
      <c r="S19" s="36">
        <v>33</v>
      </c>
      <c r="T19" s="36">
        <v>56</v>
      </c>
      <c r="U19" s="28">
        <v>129</v>
      </c>
      <c r="V19" s="28">
        <v>152</v>
      </c>
      <c r="W19" s="28">
        <v>145</v>
      </c>
      <c r="X19" s="27">
        <v>95</v>
      </c>
      <c r="Y19" s="27">
        <v>98</v>
      </c>
      <c r="Z19" s="39">
        <v>77</v>
      </c>
      <c r="AA19" s="40">
        <f t="shared" si="0"/>
        <v>1276</v>
      </c>
      <c r="AB19" s="41">
        <v>144</v>
      </c>
      <c r="AC19" s="27">
        <v>146</v>
      </c>
      <c r="AD19" s="42">
        <v>120</v>
      </c>
      <c r="AE19" s="42">
        <v>103</v>
      </c>
      <c r="AF19" s="42">
        <v>131</v>
      </c>
      <c r="AG19" s="42">
        <v>113</v>
      </c>
      <c r="AH19" s="42">
        <v>147</v>
      </c>
      <c r="AI19" s="42"/>
      <c r="AJ19" s="42"/>
      <c r="AK19" s="42"/>
      <c r="AL19" s="42"/>
      <c r="AM19" s="43"/>
      <c r="AN19" s="44">
        <f t="shared" si="1"/>
        <v>2644</v>
      </c>
    </row>
    <row r="20" spans="1:40" ht="15.75" customHeight="1">
      <c r="A20" s="9">
        <v>18</v>
      </c>
      <c r="B20" s="11" t="s">
        <v>36</v>
      </c>
      <c r="C20" s="35">
        <v>120</v>
      </c>
      <c r="D20" s="36">
        <v>118</v>
      </c>
      <c r="E20" s="36">
        <v>131</v>
      </c>
      <c r="F20" s="36">
        <v>89</v>
      </c>
      <c r="G20" s="36">
        <v>144</v>
      </c>
      <c r="H20" s="36">
        <v>150</v>
      </c>
      <c r="I20" s="36">
        <v>180</v>
      </c>
      <c r="J20" s="36">
        <v>163</v>
      </c>
      <c r="K20" s="36">
        <v>139</v>
      </c>
      <c r="L20" s="36">
        <v>134</v>
      </c>
      <c r="M20" s="36">
        <v>179</v>
      </c>
      <c r="N20" s="37">
        <v>110</v>
      </c>
      <c r="O20" s="38">
        <v>163</v>
      </c>
      <c r="P20" s="36">
        <v>123</v>
      </c>
      <c r="Q20" s="36">
        <v>97</v>
      </c>
      <c r="R20" s="36">
        <v>163</v>
      </c>
      <c r="S20" s="36">
        <v>140</v>
      </c>
      <c r="T20" s="36">
        <v>200</v>
      </c>
      <c r="U20" s="28">
        <v>238</v>
      </c>
      <c r="V20" s="28">
        <v>169</v>
      </c>
      <c r="W20" s="28">
        <v>152</v>
      </c>
      <c r="X20" s="27">
        <v>154</v>
      </c>
      <c r="Y20" s="27">
        <v>150</v>
      </c>
      <c r="Z20" s="39">
        <v>145</v>
      </c>
      <c r="AA20" s="40">
        <f t="shared" si="0"/>
        <v>1894</v>
      </c>
      <c r="AB20" s="41">
        <v>160</v>
      </c>
      <c r="AC20" s="27">
        <v>136</v>
      </c>
      <c r="AD20" s="42">
        <v>119</v>
      </c>
      <c r="AE20" s="42">
        <v>130</v>
      </c>
      <c r="AF20" s="42">
        <v>130</v>
      </c>
      <c r="AG20" s="42">
        <v>144</v>
      </c>
      <c r="AH20" s="42">
        <v>147</v>
      </c>
      <c r="AI20" s="42"/>
      <c r="AJ20" s="42"/>
      <c r="AK20" s="42"/>
      <c r="AL20" s="42"/>
      <c r="AM20" s="43"/>
      <c r="AN20" s="44">
        <f t="shared" si="1"/>
        <v>3551</v>
      </c>
    </row>
    <row r="21" spans="1:40" ht="15.75" customHeight="1">
      <c r="A21" s="9">
        <v>19</v>
      </c>
      <c r="B21" s="11" t="s">
        <v>37</v>
      </c>
      <c r="C21" s="35">
        <v>209</v>
      </c>
      <c r="D21" s="36">
        <v>175</v>
      </c>
      <c r="E21" s="36">
        <v>169</v>
      </c>
      <c r="F21" s="36">
        <v>134</v>
      </c>
      <c r="G21" s="36">
        <v>183</v>
      </c>
      <c r="H21" s="36">
        <v>182</v>
      </c>
      <c r="I21" s="36">
        <v>171</v>
      </c>
      <c r="J21" s="36">
        <v>213</v>
      </c>
      <c r="K21" s="36">
        <v>210</v>
      </c>
      <c r="L21" s="36">
        <v>225</v>
      </c>
      <c r="M21" s="36">
        <v>204</v>
      </c>
      <c r="N21" s="37">
        <v>159</v>
      </c>
      <c r="O21" s="38">
        <v>241</v>
      </c>
      <c r="P21" s="36">
        <v>163</v>
      </c>
      <c r="Q21" s="36">
        <v>174</v>
      </c>
      <c r="R21" s="36">
        <v>178</v>
      </c>
      <c r="S21" s="36">
        <v>129</v>
      </c>
      <c r="T21" s="36">
        <v>224</v>
      </c>
      <c r="U21" s="28">
        <v>207</v>
      </c>
      <c r="V21" s="28">
        <v>239</v>
      </c>
      <c r="W21" s="28">
        <v>206</v>
      </c>
      <c r="X21" s="27">
        <v>269</v>
      </c>
      <c r="Y21" s="27">
        <v>181</v>
      </c>
      <c r="Z21" s="39">
        <v>132</v>
      </c>
      <c r="AA21" s="40">
        <f t="shared" si="0"/>
        <v>2343</v>
      </c>
      <c r="AB21" s="41">
        <v>295</v>
      </c>
      <c r="AC21" s="27">
        <v>195</v>
      </c>
      <c r="AD21" s="42">
        <v>182</v>
      </c>
      <c r="AE21" s="42">
        <v>180</v>
      </c>
      <c r="AF21" s="42">
        <v>187</v>
      </c>
      <c r="AG21" s="42">
        <v>227</v>
      </c>
      <c r="AH21" s="42">
        <v>251</v>
      </c>
      <c r="AI21" s="42"/>
      <c r="AJ21" s="42"/>
      <c r="AK21" s="42"/>
      <c r="AL21" s="42"/>
      <c r="AM21" s="43"/>
      <c r="AN21" s="44">
        <f t="shared" si="1"/>
        <v>4577</v>
      </c>
    </row>
    <row r="22" spans="1:40" ht="15.75" customHeight="1">
      <c r="A22" s="9">
        <v>20</v>
      </c>
      <c r="B22" s="13" t="s">
        <v>38</v>
      </c>
      <c r="C22" s="35">
        <v>120</v>
      </c>
      <c r="D22" s="36">
        <v>89</v>
      </c>
      <c r="E22" s="36">
        <v>135</v>
      </c>
      <c r="F22" s="36">
        <v>116</v>
      </c>
      <c r="G22" s="36">
        <v>140</v>
      </c>
      <c r="H22" s="36">
        <v>126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7">
        <v>130</v>
      </c>
      <c r="O22" s="38">
        <v>135</v>
      </c>
      <c r="P22" s="36">
        <v>102</v>
      </c>
      <c r="Q22" s="36">
        <v>94</v>
      </c>
      <c r="R22" s="36">
        <v>122</v>
      </c>
      <c r="S22" s="36">
        <v>113</v>
      </c>
      <c r="T22" s="36">
        <v>160</v>
      </c>
      <c r="U22" s="28">
        <v>202</v>
      </c>
      <c r="V22" s="28">
        <v>208</v>
      </c>
      <c r="W22" s="28">
        <v>162</v>
      </c>
      <c r="X22" s="27">
        <v>142</v>
      </c>
      <c r="Y22" s="27">
        <v>131</v>
      </c>
      <c r="Z22" s="39">
        <v>98</v>
      </c>
      <c r="AA22" s="40">
        <f t="shared" si="0"/>
        <v>1669</v>
      </c>
      <c r="AB22" s="41">
        <v>149</v>
      </c>
      <c r="AC22" s="27">
        <v>127</v>
      </c>
      <c r="AD22" s="42">
        <v>151</v>
      </c>
      <c r="AE22" s="42">
        <v>128</v>
      </c>
      <c r="AF22" s="42">
        <v>170</v>
      </c>
      <c r="AG22" s="42">
        <v>172</v>
      </c>
      <c r="AH22" s="42">
        <v>187</v>
      </c>
      <c r="AI22" s="42"/>
      <c r="AJ22" s="42"/>
      <c r="AK22" s="42"/>
      <c r="AL22" s="42"/>
      <c r="AM22" s="43"/>
      <c r="AN22" s="44">
        <f t="shared" si="1"/>
        <v>2525</v>
      </c>
    </row>
    <row r="23" spans="1:40" ht="15.75" customHeight="1">
      <c r="A23" s="9">
        <v>21</v>
      </c>
      <c r="B23" s="11" t="s">
        <v>39</v>
      </c>
      <c r="C23" s="35">
        <v>264</v>
      </c>
      <c r="D23" s="36">
        <v>205</v>
      </c>
      <c r="E23" s="36">
        <v>264</v>
      </c>
      <c r="F23" s="36">
        <v>217</v>
      </c>
      <c r="G23" s="36">
        <v>424</v>
      </c>
      <c r="H23" s="36">
        <v>258</v>
      </c>
      <c r="I23" s="36">
        <v>365</v>
      </c>
      <c r="J23" s="36">
        <v>345</v>
      </c>
      <c r="K23" s="36">
        <v>286</v>
      </c>
      <c r="L23" s="36">
        <v>294</v>
      </c>
      <c r="M23" s="36">
        <v>260</v>
      </c>
      <c r="N23" s="37">
        <v>193</v>
      </c>
      <c r="O23" s="38">
        <v>282</v>
      </c>
      <c r="P23" s="36">
        <v>275</v>
      </c>
      <c r="Q23" s="36">
        <v>249</v>
      </c>
      <c r="R23" s="36">
        <v>339</v>
      </c>
      <c r="S23" s="36">
        <v>240</v>
      </c>
      <c r="T23" s="36">
        <v>270</v>
      </c>
      <c r="U23" s="28">
        <v>428</v>
      </c>
      <c r="V23" s="28">
        <v>341</v>
      </c>
      <c r="W23" s="28">
        <v>299</v>
      </c>
      <c r="X23" s="27">
        <v>263</v>
      </c>
      <c r="Y23" s="27">
        <v>203</v>
      </c>
      <c r="Z23" s="39">
        <v>242</v>
      </c>
      <c r="AA23" s="40">
        <f t="shared" si="0"/>
        <v>3431</v>
      </c>
      <c r="AB23" s="41">
        <v>311</v>
      </c>
      <c r="AC23" s="27">
        <v>256</v>
      </c>
      <c r="AD23" s="42">
        <v>332</v>
      </c>
      <c r="AE23" s="42">
        <v>264</v>
      </c>
      <c r="AF23" s="42">
        <v>382</v>
      </c>
      <c r="AG23" s="42">
        <v>295</v>
      </c>
      <c r="AH23" s="42">
        <v>383</v>
      </c>
      <c r="AI23" s="42"/>
      <c r="AJ23" s="42"/>
      <c r="AK23" s="42"/>
      <c r="AL23" s="42"/>
      <c r="AM23" s="43"/>
      <c r="AN23" s="44">
        <f t="shared" si="1"/>
        <v>6806</v>
      </c>
    </row>
    <row r="24" spans="1:40" ht="15.75" customHeight="1" thickBot="1">
      <c r="A24" s="9">
        <v>22</v>
      </c>
      <c r="B24" s="14" t="s">
        <v>40</v>
      </c>
      <c r="C24" s="45">
        <v>75</v>
      </c>
      <c r="D24" s="46">
        <v>91</v>
      </c>
      <c r="E24" s="46">
        <v>94</v>
      </c>
      <c r="F24" s="46">
        <v>54</v>
      </c>
      <c r="G24" s="46">
        <v>83</v>
      </c>
      <c r="H24" s="46">
        <v>61</v>
      </c>
      <c r="I24" s="46">
        <v>101</v>
      </c>
      <c r="J24" s="46">
        <v>117</v>
      </c>
      <c r="K24" s="46">
        <v>87</v>
      </c>
      <c r="L24" s="46">
        <v>103</v>
      </c>
      <c r="M24" s="46">
        <v>94</v>
      </c>
      <c r="N24" s="47">
        <v>89</v>
      </c>
      <c r="O24" s="48">
        <v>118</v>
      </c>
      <c r="P24" s="46">
        <v>75</v>
      </c>
      <c r="Q24" s="46">
        <v>84</v>
      </c>
      <c r="R24" s="46">
        <v>68</v>
      </c>
      <c r="S24" s="46">
        <v>47</v>
      </c>
      <c r="T24" s="46">
        <v>70</v>
      </c>
      <c r="U24" s="49">
        <v>93</v>
      </c>
      <c r="V24" s="49">
        <v>74</v>
      </c>
      <c r="W24" s="49">
        <v>74</v>
      </c>
      <c r="X24" s="50">
        <v>55</v>
      </c>
      <c r="Y24" s="50">
        <v>47</v>
      </c>
      <c r="Z24" s="51">
        <v>34</v>
      </c>
      <c r="AA24" s="52">
        <f t="shared" si="0"/>
        <v>839</v>
      </c>
      <c r="AB24" s="53">
        <v>92</v>
      </c>
      <c r="AC24" s="27">
        <v>64</v>
      </c>
      <c r="AD24" s="54">
        <v>67</v>
      </c>
      <c r="AE24" s="54">
        <v>71</v>
      </c>
      <c r="AF24" s="54">
        <v>79</v>
      </c>
      <c r="AG24" s="54">
        <v>69</v>
      </c>
      <c r="AH24" s="54">
        <v>63</v>
      </c>
      <c r="AI24" s="54"/>
      <c r="AJ24" s="54"/>
      <c r="AK24" s="54"/>
      <c r="AL24" s="54"/>
      <c r="AM24" s="55"/>
      <c r="AN24" s="56">
        <f t="shared" si="1"/>
        <v>1888</v>
      </c>
    </row>
    <row r="25" spans="1:40" ht="15.75" customHeight="1" thickBot="1">
      <c r="A25" s="15"/>
      <c r="B25" s="16"/>
      <c r="C25" s="57">
        <f t="shared" ref="C25:AH25" si="2">SUM(C3:C24)</f>
        <v>2422</v>
      </c>
      <c r="D25" s="58">
        <f t="shared" si="2"/>
        <v>2005</v>
      </c>
      <c r="E25" s="58">
        <f t="shared" si="2"/>
        <v>2426</v>
      </c>
      <c r="F25" s="58">
        <f t="shared" si="2"/>
        <v>1668</v>
      </c>
      <c r="G25" s="58">
        <f t="shared" si="2"/>
        <v>2461</v>
      </c>
      <c r="H25" s="58">
        <f t="shared" si="2"/>
        <v>2161</v>
      </c>
      <c r="I25" s="58">
        <f t="shared" si="2"/>
        <v>2491</v>
      </c>
      <c r="J25" s="58">
        <f t="shared" si="2"/>
        <v>2622</v>
      </c>
      <c r="K25" s="58">
        <f t="shared" si="2"/>
        <v>2267</v>
      </c>
      <c r="L25" s="58">
        <f t="shared" si="2"/>
        <v>2519</v>
      </c>
      <c r="M25" s="58">
        <f t="shared" si="2"/>
        <v>2315</v>
      </c>
      <c r="N25" s="59">
        <f t="shared" si="2"/>
        <v>2055</v>
      </c>
      <c r="O25" s="60">
        <f t="shared" si="2"/>
        <v>2728</v>
      </c>
      <c r="P25" s="58">
        <f t="shared" si="2"/>
        <v>2180</v>
      </c>
      <c r="Q25" s="58">
        <f t="shared" si="2"/>
        <v>2078</v>
      </c>
      <c r="R25" s="58">
        <f t="shared" si="2"/>
        <v>2476</v>
      </c>
      <c r="S25" s="58">
        <f t="shared" si="2"/>
        <v>1591</v>
      </c>
      <c r="T25" s="58">
        <f t="shared" si="2"/>
        <v>2569</v>
      </c>
      <c r="U25" s="58">
        <f t="shared" si="2"/>
        <v>3169</v>
      </c>
      <c r="V25" s="58">
        <f t="shared" si="2"/>
        <v>2821</v>
      </c>
      <c r="W25" s="58">
        <f t="shared" si="2"/>
        <v>2589</v>
      </c>
      <c r="X25" s="58">
        <f t="shared" si="2"/>
        <v>2568</v>
      </c>
      <c r="Y25" s="58">
        <f t="shared" si="2"/>
        <v>1961</v>
      </c>
      <c r="Z25" s="59">
        <f t="shared" si="2"/>
        <v>1782</v>
      </c>
      <c r="AA25" s="61">
        <f t="shared" si="2"/>
        <v>28512</v>
      </c>
      <c r="AB25" s="57">
        <f t="shared" si="2"/>
        <v>2911</v>
      </c>
      <c r="AC25" s="58">
        <f t="shared" si="2"/>
        <v>2607</v>
      </c>
      <c r="AD25" s="58">
        <f t="shared" si="2"/>
        <v>2604</v>
      </c>
      <c r="AE25" s="58">
        <f t="shared" si="2"/>
        <v>2283</v>
      </c>
      <c r="AF25" s="58">
        <f t="shared" si="2"/>
        <v>2846</v>
      </c>
      <c r="AG25" s="62">
        <f t="shared" si="2"/>
        <v>2372</v>
      </c>
      <c r="AH25" s="62">
        <f t="shared" si="2"/>
        <v>3013</v>
      </c>
      <c r="AI25" s="62"/>
      <c r="AJ25" s="62"/>
      <c r="AK25" s="62"/>
      <c r="AL25" s="62"/>
      <c r="AM25" s="63"/>
      <c r="AN25" s="64">
        <f>SUM(C25:AA25)</f>
        <v>84436</v>
      </c>
    </row>
    <row r="26" spans="1:40" ht="15.75" customHeight="1"/>
    <row r="27" spans="1:40" ht="15.75" customHeight="1"/>
    <row r="28" spans="1:40" ht="15.75" customHeight="1"/>
    <row r="29" spans="1:40" ht="15.75" customHeight="1"/>
    <row r="30" spans="1:40" ht="15.75" customHeight="1"/>
    <row r="31" spans="1:40" ht="15.75" customHeight="1"/>
    <row r="32" spans="1:4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</sheetData>
  <mergeCells count="4">
    <mergeCell ref="A1:B2"/>
    <mergeCell ref="C1:N1"/>
    <mergeCell ref="O1:AA1"/>
    <mergeCell ref="AB1:AM1"/>
  </mergeCells>
  <pageMargins left="0.511811024" right="0.511811024" top="0.78740157499999996" bottom="0.78740157499999996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CERTIFICADOS EMITIDOS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Calebe Rangel</dc:creator>
  <cp:lastModifiedBy>Calebe Rangel</cp:lastModifiedBy>
  <cp:lastPrinted>2025-09-18T15:13:23Z</cp:lastPrinted>
  <dcterms:created xsi:type="dcterms:W3CDTF">2025-09-18T15:07:36Z</dcterms:created>
  <dcterms:modified xsi:type="dcterms:W3CDTF">2025-09-18T15:14:22Z</dcterms:modified>
</cp:coreProperties>
</file>