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70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Y23" i="1"/>
  <c r="Z23" i="1" s="1"/>
  <c r="Y22" i="1"/>
  <c r="Y21" i="1"/>
  <c r="Z21" i="1" s="1"/>
  <c r="Z20" i="1"/>
  <c r="Y20" i="1"/>
  <c r="Y19" i="1"/>
  <c r="Z18" i="1"/>
  <c r="Y18" i="1"/>
  <c r="Y17" i="1"/>
  <c r="Z17" i="1" s="1"/>
  <c r="Z19" i="1" s="1"/>
  <c r="Y16" i="1"/>
  <c r="Y15" i="1"/>
  <c r="Z15" i="1" s="1"/>
  <c r="Z14" i="1"/>
  <c r="Y14" i="1"/>
  <c r="Y13" i="1"/>
  <c r="Z12" i="1"/>
  <c r="Y12" i="1"/>
  <c r="Y11" i="1"/>
  <c r="Z11" i="1" s="1"/>
  <c r="Z13" i="1" s="1"/>
  <c r="Y10" i="1"/>
  <c r="Y9" i="1"/>
  <c r="Z9" i="1" s="1"/>
  <c r="Z8" i="1"/>
  <c r="Y8" i="1"/>
  <c r="Y7" i="1"/>
  <c r="Z6" i="1"/>
  <c r="Y6" i="1"/>
  <c r="Y5" i="1"/>
  <c r="Z5" i="1" s="1"/>
  <c r="Z7" i="1" s="1"/>
  <c r="Y4" i="1"/>
  <c r="Y3" i="1"/>
  <c r="Z3" i="1" s="1"/>
  <c r="Z2" i="1"/>
  <c r="Y2" i="1"/>
  <c r="Z4" i="1" l="1"/>
  <c r="Z10" i="1"/>
  <c r="Z16" i="1"/>
  <c r="Z22" i="1"/>
  <c r="Y24" i="1"/>
  <c r="Z24" i="1" s="1"/>
</calcChain>
</file>

<file path=xl/sharedStrings.xml><?xml version="1.0" encoding="utf-8"?>
<sst xmlns="http://schemas.openxmlformats.org/spreadsheetml/2006/main" count="26" uniqueCount="26">
  <si>
    <t>ID</t>
  </si>
  <si>
    <t>POSTO DE ENSAIOS</t>
  </si>
  <si>
    <t>Total 2024</t>
  </si>
  <si>
    <t>Total Acumulado 2023</t>
  </si>
  <si>
    <t>ABE</t>
  </si>
  <si>
    <t>COR</t>
  </si>
  <si>
    <t>WEV</t>
  </si>
  <si>
    <t>CRS</t>
  </si>
  <si>
    <t>EPA</t>
  </si>
  <si>
    <t>HMM</t>
  </si>
  <si>
    <t>HMA</t>
  </si>
  <si>
    <t>IBI</t>
  </si>
  <si>
    <t>KUT</t>
  </si>
  <si>
    <t>LRO</t>
  </si>
  <si>
    <t>LUI</t>
  </si>
  <si>
    <t>RET</t>
  </si>
  <si>
    <t>TAC</t>
  </si>
  <si>
    <t>TRC</t>
  </si>
  <si>
    <t>TCC</t>
  </si>
  <si>
    <t>TAV</t>
  </si>
  <si>
    <t>TEC</t>
  </si>
  <si>
    <t>TRA</t>
  </si>
  <si>
    <t>TRV</t>
  </si>
  <si>
    <t>TRI</t>
  </si>
  <si>
    <t>TVI</t>
  </si>
  <si>
    <t>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</si>
</sst>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17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7" xfId="0" applyFont="1" applyBorder="1"/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>
      <selection activeCell="R1" sqref="R1:X1048576"/>
    </sheetView>
  </sheetViews>
  <sheetFormatPr defaultRowHeight="14.5" x14ac:dyDescent="0.35"/>
  <cols>
    <col min="1" max="1" width="2.81640625" bestFit="1" customWidth="1"/>
    <col min="2" max="2" width="17.08984375" bestFit="1" customWidth="1"/>
    <col min="3" max="3" width="6.26953125" bestFit="1" customWidth="1"/>
    <col min="4" max="4" width="6.1796875" bestFit="1" customWidth="1"/>
    <col min="5" max="5" width="7" bestFit="1" customWidth="1"/>
    <col min="6" max="6" width="6.453125" bestFit="1" customWidth="1"/>
    <col min="7" max="7" width="6.7265625" bestFit="1" customWidth="1"/>
    <col min="8" max="8" width="6.36328125" bestFit="1" customWidth="1"/>
    <col min="9" max="9" width="5.7265625" bestFit="1" customWidth="1"/>
    <col min="10" max="10" width="6.6328125" bestFit="1" customWidth="1"/>
    <col min="11" max="11" width="6.1796875" bestFit="1" customWidth="1"/>
    <col min="12" max="12" width="6.54296875" bestFit="1" customWidth="1"/>
    <col min="13" max="13" width="6.7265625" bestFit="1" customWidth="1"/>
    <col min="14" max="14" width="6.54296875" bestFit="1" customWidth="1"/>
    <col min="15" max="15" width="6.26953125" bestFit="1" customWidth="1"/>
    <col min="16" max="16" width="6.1796875" bestFit="1" customWidth="1"/>
    <col min="17" max="17" width="7" bestFit="1" customWidth="1"/>
    <col min="18" max="18" width="6.453125" bestFit="1" customWidth="1"/>
    <col min="19" max="19" width="6.7265625" bestFit="1" customWidth="1"/>
    <col min="20" max="20" width="6.36328125" bestFit="1" customWidth="1"/>
    <col min="21" max="21" width="5.7265625" bestFit="1" customWidth="1"/>
    <col min="22" max="22" width="6.6328125" bestFit="1" customWidth="1"/>
    <col min="23" max="23" width="6.1796875" bestFit="1" customWidth="1"/>
    <col min="24" max="24" width="6.54296875" bestFit="1" customWidth="1"/>
    <col min="25" max="25" width="9.54296875" bestFit="1" customWidth="1"/>
    <col min="26" max="26" width="19.6328125" bestFit="1" customWidth="1"/>
  </cols>
  <sheetData>
    <row r="1" spans="1:26" ht="15" thickBot="1" x14ac:dyDescent="0.4">
      <c r="A1" s="1" t="s">
        <v>0</v>
      </c>
      <c r="B1" s="1" t="s">
        <v>1</v>
      </c>
      <c r="C1" s="2">
        <v>44927</v>
      </c>
      <c r="D1" s="3">
        <v>44958</v>
      </c>
      <c r="E1" s="2">
        <v>44986</v>
      </c>
      <c r="F1" s="3">
        <v>45017</v>
      </c>
      <c r="G1" s="2">
        <v>45047</v>
      </c>
      <c r="H1" s="3">
        <v>45078</v>
      </c>
      <c r="I1" s="2">
        <v>45108</v>
      </c>
      <c r="J1" s="3">
        <v>45139</v>
      </c>
      <c r="K1" s="2">
        <v>45170</v>
      </c>
      <c r="L1" s="3">
        <v>45200</v>
      </c>
      <c r="M1" s="2">
        <v>45231</v>
      </c>
      <c r="N1" s="3">
        <v>45261</v>
      </c>
      <c r="O1" s="2">
        <v>45292</v>
      </c>
      <c r="P1" s="3">
        <v>45323</v>
      </c>
      <c r="Q1" s="2">
        <v>45352</v>
      </c>
      <c r="R1" s="2">
        <v>45383</v>
      </c>
      <c r="S1" s="2">
        <v>45413</v>
      </c>
      <c r="T1" s="2">
        <v>45444</v>
      </c>
      <c r="U1" s="2">
        <v>45474</v>
      </c>
      <c r="V1" s="2">
        <v>45505</v>
      </c>
      <c r="W1" s="2">
        <v>45536</v>
      </c>
      <c r="X1" s="2">
        <v>45566</v>
      </c>
      <c r="Y1" s="4" t="s">
        <v>2</v>
      </c>
      <c r="Z1" s="5" t="s">
        <v>3</v>
      </c>
    </row>
    <row r="2" spans="1:26" x14ac:dyDescent="0.35">
      <c r="A2" s="6">
        <v>1</v>
      </c>
      <c r="B2" s="7" t="s">
        <v>4</v>
      </c>
      <c r="C2" s="8">
        <v>283</v>
      </c>
      <c r="D2" s="9">
        <v>253</v>
      </c>
      <c r="E2" s="8">
        <v>160</v>
      </c>
      <c r="F2" s="9">
        <v>38</v>
      </c>
      <c r="G2" s="10">
        <v>46</v>
      </c>
      <c r="H2" s="9">
        <v>38</v>
      </c>
      <c r="I2" s="9">
        <v>56</v>
      </c>
      <c r="J2" s="9">
        <v>56</v>
      </c>
      <c r="K2" s="9">
        <v>27</v>
      </c>
      <c r="L2" s="9">
        <v>56</v>
      </c>
      <c r="M2" s="9">
        <v>49</v>
      </c>
      <c r="N2" s="9">
        <v>17</v>
      </c>
      <c r="O2" s="8">
        <v>33</v>
      </c>
      <c r="P2" s="9">
        <v>47</v>
      </c>
      <c r="Q2" s="8">
        <v>117</v>
      </c>
      <c r="R2" s="9"/>
      <c r="S2" s="10"/>
      <c r="T2" s="9"/>
      <c r="U2" s="9"/>
      <c r="V2" s="9"/>
      <c r="W2" s="9"/>
      <c r="X2" s="9"/>
      <c r="Y2" s="9">
        <f t="shared" ref="Y2:Y23" si="0">SUM(O2:X2)</f>
        <v>197</v>
      </c>
      <c r="Z2" s="11">
        <f>SUM(C2:Y2)</f>
        <v>1473</v>
      </c>
    </row>
    <row r="3" spans="1:26" x14ac:dyDescent="0.35">
      <c r="A3" s="6">
        <v>2</v>
      </c>
      <c r="B3" s="12" t="s">
        <v>5</v>
      </c>
      <c r="C3" s="8">
        <v>41</v>
      </c>
      <c r="D3" s="13">
        <v>55</v>
      </c>
      <c r="E3" s="8">
        <v>72</v>
      </c>
      <c r="F3" s="14">
        <v>26</v>
      </c>
      <c r="G3" s="10">
        <v>55</v>
      </c>
      <c r="H3" s="13">
        <v>41</v>
      </c>
      <c r="I3" s="14">
        <v>67</v>
      </c>
      <c r="J3" s="14">
        <v>41</v>
      </c>
      <c r="K3" s="14">
        <v>69</v>
      </c>
      <c r="L3" s="14">
        <v>71</v>
      </c>
      <c r="M3" s="14">
        <v>69</v>
      </c>
      <c r="N3" s="13">
        <v>71</v>
      </c>
      <c r="O3" s="8">
        <v>119</v>
      </c>
      <c r="P3" s="13">
        <v>59</v>
      </c>
      <c r="Q3" s="8">
        <v>61</v>
      </c>
      <c r="R3" s="14"/>
      <c r="S3" s="10"/>
      <c r="T3" s="13"/>
      <c r="U3" s="14"/>
      <c r="V3" s="14"/>
      <c r="W3" s="14"/>
      <c r="X3" s="14"/>
      <c r="Y3" s="14">
        <f t="shared" si="0"/>
        <v>239</v>
      </c>
      <c r="Z3" s="15">
        <f>SUM(C3:Y3)</f>
        <v>1156</v>
      </c>
    </row>
    <row r="4" spans="1:26" x14ac:dyDescent="0.35">
      <c r="A4" s="6">
        <v>3</v>
      </c>
      <c r="B4" s="12" t="s">
        <v>6</v>
      </c>
      <c r="C4" s="8">
        <v>115</v>
      </c>
      <c r="D4" s="13">
        <v>76</v>
      </c>
      <c r="E4" s="8">
        <v>112</v>
      </c>
      <c r="F4" s="14">
        <v>88</v>
      </c>
      <c r="G4" s="10">
        <v>116</v>
      </c>
      <c r="H4" s="13">
        <v>95</v>
      </c>
      <c r="I4" s="14">
        <v>121</v>
      </c>
      <c r="J4" s="14">
        <v>127</v>
      </c>
      <c r="K4" s="14">
        <v>105</v>
      </c>
      <c r="L4" s="14">
        <v>106</v>
      </c>
      <c r="M4" s="14">
        <v>100</v>
      </c>
      <c r="N4" s="13">
        <v>84</v>
      </c>
      <c r="O4" s="8">
        <v>87</v>
      </c>
      <c r="P4" s="13">
        <v>67</v>
      </c>
      <c r="Q4" s="8">
        <v>60</v>
      </c>
      <c r="R4" s="14"/>
      <c r="S4" s="10"/>
      <c r="T4" s="13"/>
      <c r="U4" s="14"/>
      <c r="V4" s="14"/>
      <c r="W4" s="14"/>
      <c r="X4" s="14"/>
      <c r="Y4" s="14">
        <f t="shared" si="0"/>
        <v>214</v>
      </c>
      <c r="Z4" s="15">
        <f>SUM(Z2:Z3)</f>
        <v>2629</v>
      </c>
    </row>
    <row r="5" spans="1:26" x14ac:dyDescent="0.35">
      <c r="A5" s="6">
        <v>4</v>
      </c>
      <c r="B5" s="12" t="s">
        <v>7</v>
      </c>
      <c r="C5" s="8">
        <v>102</v>
      </c>
      <c r="D5" s="13">
        <v>85</v>
      </c>
      <c r="E5" s="8">
        <v>103</v>
      </c>
      <c r="F5" s="14">
        <v>103</v>
      </c>
      <c r="G5" s="10">
        <v>160</v>
      </c>
      <c r="H5" s="13">
        <v>140</v>
      </c>
      <c r="I5" s="14">
        <v>185</v>
      </c>
      <c r="J5" s="14">
        <v>195</v>
      </c>
      <c r="K5" s="14">
        <v>139</v>
      </c>
      <c r="L5" s="14">
        <v>172</v>
      </c>
      <c r="M5" s="14">
        <v>136</v>
      </c>
      <c r="N5" s="13">
        <v>128</v>
      </c>
      <c r="O5" s="8">
        <v>187</v>
      </c>
      <c r="P5" s="13">
        <v>166</v>
      </c>
      <c r="Q5" s="8">
        <v>116</v>
      </c>
      <c r="R5" s="14"/>
      <c r="S5" s="10"/>
      <c r="T5" s="13"/>
      <c r="U5" s="14"/>
      <c r="V5" s="14"/>
      <c r="W5" s="14"/>
      <c r="X5" s="14"/>
      <c r="Y5" s="14">
        <f t="shared" si="0"/>
        <v>469</v>
      </c>
      <c r="Z5" s="15">
        <f>SUM(C5:Y5)</f>
        <v>2586</v>
      </c>
    </row>
    <row r="6" spans="1:26" x14ac:dyDescent="0.35">
      <c r="A6" s="6">
        <v>5</v>
      </c>
      <c r="B6" s="12" t="s">
        <v>8</v>
      </c>
      <c r="C6" s="8">
        <v>91</v>
      </c>
      <c r="D6" s="13">
        <v>98</v>
      </c>
      <c r="E6" s="8">
        <v>118</v>
      </c>
      <c r="F6" s="14">
        <v>88</v>
      </c>
      <c r="G6" s="10">
        <v>110</v>
      </c>
      <c r="H6" s="13">
        <v>138</v>
      </c>
      <c r="I6" s="14">
        <v>145</v>
      </c>
      <c r="J6" s="14">
        <v>137</v>
      </c>
      <c r="K6" s="14">
        <v>120</v>
      </c>
      <c r="L6" s="14">
        <v>124</v>
      </c>
      <c r="M6" s="14">
        <v>125</v>
      </c>
      <c r="N6" s="13">
        <v>112</v>
      </c>
      <c r="O6" s="8">
        <v>153</v>
      </c>
      <c r="P6" s="13">
        <v>123</v>
      </c>
      <c r="Q6" s="8">
        <v>126</v>
      </c>
      <c r="R6" s="14"/>
      <c r="S6" s="10"/>
      <c r="T6" s="13"/>
      <c r="U6" s="14"/>
      <c r="V6" s="14"/>
      <c r="W6" s="14"/>
      <c r="X6" s="14"/>
      <c r="Y6" s="14">
        <f t="shared" si="0"/>
        <v>402</v>
      </c>
      <c r="Z6" s="15">
        <f>SUM(C6:Y6)</f>
        <v>2210</v>
      </c>
    </row>
    <row r="7" spans="1:26" x14ac:dyDescent="0.35">
      <c r="A7" s="6">
        <v>6</v>
      </c>
      <c r="B7" s="12" t="s">
        <v>9</v>
      </c>
      <c r="C7" s="8">
        <v>139</v>
      </c>
      <c r="D7" s="13">
        <v>77</v>
      </c>
      <c r="E7" s="8">
        <v>114</v>
      </c>
      <c r="F7" s="14">
        <v>78</v>
      </c>
      <c r="G7" s="10">
        <v>131</v>
      </c>
      <c r="H7" s="13">
        <v>106</v>
      </c>
      <c r="I7" s="14">
        <v>149</v>
      </c>
      <c r="J7" s="14">
        <v>234</v>
      </c>
      <c r="K7" s="14">
        <v>154</v>
      </c>
      <c r="L7" s="14">
        <v>195</v>
      </c>
      <c r="M7" s="14">
        <v>127</v>
      </c>
      <c r="N7" s="13">
        <v>125</v>
      </c>
      <c r="O7" s="8">
        <v>108</v>
      </c>
      <c r="P7" s="13">
        <v>95</v>
      </c>
      <c r="Q7" s="8">
        <v>90</v>
      </c>
      <c r="R7" s="14"/>
      <c r="S7" s="10"/>
      <c r="T7" s="13"/>
      <c r="U7" s="14"/>
      <c r="V7" s="14"/>
      <c r="W7" s="14"/>
      <c r="X7" s="14"/>
      <c r="Y7" s="14">
        <f t="shared" si="0"/>
        <v>293</v>
      </c>
      <c r="Z7" s="15">
        <f>SUM(Z5:Z6)</f>
        <v>4796</v>
      </c>
    </row>
    <row r="8" spans="1:26" x14ac:dyDescent="0.35">
      <c r="A8" s="6">
        <v>7</v>
      </c>
      <c r="B8" s="12" t="s">
        <v>10</v>
      </c>
      <c r="C8" s="8">
        <v>54</v>
      </c>
      <c r="D8" s="13">
        <v>57</v>
      </c>
      <c r="E8" s="8">
        <v>79</v>
      </c>
      <c r="F8" s="14">
        <v>75</v>
      </c>
      <c r="G8" s="10">
        <v>77</v>
      </c>
      <c r="H8" s="13">
        <v>84</v>
      </c>
      <c r="I8" s="14">
        <v>71</v>
      </c>
      <c r="J8" s="14">
        <v>71</v>
      </c>
      <c r="K8" s="14">
        <v>83</v>
      </c>
      <c r="L8" s="14">
        <v>65</v>
      </c>
      <c r="M8" s="14">
        <v>81</v>
      </c>
      <c r="N8" s="13">
        <v>60</v>
      </c>
      <c r="O8" s="8">
        <v>83</v>
      </c>
      <c r="P8" s="13">
        <v>89</v>
      </c>
      <c r="Q8" s="8">
        <v>73</v>
      </c>
      <c r="R8" s="14"/>
      <c r="S8" s="10"/>
      <c r="T8" s="13"/>
      <c r="U8" s="14"/>
      <c r="V8" s="14"/>
      <c r="W8" s="14"/>
      <c r="X8" s="14"/>
      <c r="Y8" s="14">
        <f t="shared" si="0"/>
        <v>245</v>
      </c>
      <c r="Z8" s="15">
        <f>SUM(C8:Y8)</f>
        <v>1347</v>
      </c>
    </row>
    <row r="9" spans="1:26" x14ac:dyDescent="0.35">
      <c r="A9" s="6">
        <v>8</v>
      </c>
      <c r="B9" s="12" t="s">
        <v>11</v>
      </c>
      <c r="C9" s="8">
        <v>35</v>
      </c>
      <c r="D9" s="13">
        <v>65</v>
      </c>
      <c r="E9" s="8">
        <v>39</v>
      </c>
      <c r="F9" s="14">
        <v>23</v>
      </c>
      <c r="G9" s="10">
        <v>45</v>
      </c>
      <c r="H9" s="13">
        <v>28</v>
      </c>
      <c r="I9" s="14">
        <v>37</v>
      </c>
      <c r="J9" s="14">
        <v>39</v>
      </c>
      <c r="K9" s="14">
        <v>24</v>
      </c>
      <c r="L9" s="14">
        <v>32</v>
      </c>
      <c r="M9" s="14">
        <v>20</v>
      </c>
      <c r="N9" s="13">
        <v>28</v>
      </c>
      <c r="O9" s="8">
        <v>28</v>
      </c>
      <c r="P9" s="13">
        <v>20</v>
      </c>
      <c r="Q9" s="8">
        <v>22</v>
      </c>
      <c r="R9" s="14"/>
      <c r="S9" s="10"/>
      <c r="T9" s="13"/>
      <c r="U9" s="14"/>
      <c r="V9" s="14"/>
      <c r="W9" s="14"/>
      <c r="X9" s="14"/>
      <c r="Y9" s="14">
        <f t="shared" si="0"/>
        <v>70</v>
      </c>
      <c r="Z9" s="15">
        <f>SUM(C9:Y9)</f>
        <v>555</v>
      </c>
    </row>
    <row r="10" spans="1:26" x14ac:dyDescent="0.35">
      <c r="A10" s="6">
        <v>9</v>
      </c>
      <c r="B10" s="16" t="s">
        <v>12</v>
      </c>
      <c r="C10" s="8">
        <v>0</v>
      </c>
      <c r="D10" s="13">
        <v>0</v>
      </c>
      <c r="E10" s="8">
        <v>0</v>
      </c>
      <c r="F10" s="14">
        <v>0</v>
      </c>
      <c r="G10" s="10">
        <v>0</v>
      </c>
      <c r="H10" s="13">
        <v>0</v>
      </c>
      <c r="I10" s="14">
        <v>0</v>
      </c>
      <c r="J10" s="14">
        <v>0</v>
      </c>
      <c r="K10" s="14">
        <v>63</v>
      </c>
      <c r="L10" s="14">
        <v>75</v>
      </c>
      <c r="M10" s="14">
        <v>89</v>
      </c>
      <c r="N10" s="13">
        <v>73</v>
      </c>
      <c r="O10" s="8">
        <v>82</v>
      </c>
      <c r="P10" s="13">
        <v>78</v>
      </c>
      <c r="Q10" s="8">
        <v>79</v>
      </c>
      <c r="R10" s="14"/>
      <c r="S10" s="10"/>
      <c r="T10" s="13"/>
      <c r="U10" s="14"/>
      <c r="V10" s="14"/>
      <c r="W10" s="14"/>
      <c r="X10" s="14"/>
      <c r="Y10" s="14">
        <f t="shared" si="0"/>
        <v>239</v>
      </c>
      <c r="Z10" s="15">
        <f>SUM(Z8:Z9)</f>
        <v>1902</v>
      </c>
    </row>
    <row r="11" spans="1:26" x14ac:dyDescent="0.35">
      <c r="A11" s="6">
        <v>10</v>
      </c>
      <c r="B11" s="12" t="s">
        <v>13</v>
      </c>
      <c r="C11" s="8">
        <v>129</v>
      </c>
      <c r="D11" s="13">
        <v>107</v>
      </c>
      <c r="E11" s="8">
        <v>162</v>
      </c>
      <c r="F11" s="14">
        <v>95</v>
      </c>
      <c r="G11" s="10">
        <v>94</v>
      </c>
      <c r="H11" s="13">
        <v>109</v>
      </c>
      <c r="I11" s="14">
        <v>166</v>
      </c>
      <c r="J11" s="14">
        <v>119</v>
      </c>
      <c r="K11" s="14">
        <v>117</v>
      </c>
      <c r="L11" s="14">
        <v>157</v>
      </c>
      <c r="M11" s="14">
        <v>141</v>
      </c>
      <c r="N11" s="13">
        <v>136</v>
      </c>
      <c r="O11" s="8">
        <v>140</v>
      </c>
      <c r="P11" s="13">
        <v>87</v>
      </c>
      <c r="Q11" s="8">
        <v>100</v>
      </c>
      <c r="R11" s="14"/>
      <c r="S11" s="10"/>
      <c r="T11" s="13"/>
      <c r="U11" s="14"/>
      <c r="V11" s="14"/>
      <c r="W11" s="14"/>
      <c r="X11" s="14"/>
      <c r="Y11" s="14">
        <f t="shared" si="0"/>
        <v>327</v>
      </c>
      <c r="Z11" s="15">
        <f>SUM(C11:Y11)</f>
        <v>2186</v>
      </c>
    </row>
    <row r="12" spans="1:26" x14ac:dyDescent="0.35">
      <c r="A12" s="6">
        <v>11</v>
      </c>
      <c r="B12" s="12" t="s">
        <v>14</v>
      </c>
      <c r="C12" s="8">
        <v>77</v>
      </c>
      <c r="D12" s="13">
        <v>52</v>
      </c>
      <c r="E12" s="8">
        <v>101</v>
      </c>
      <c r="F12" s="14">
        <v>79</v>
      </c>
      <c r="G12" s="10">
        <v>59</v>
      </c>
      <c r="H12" s="13">
        <v>54</v>
      </c>
      <c r="I12" s="14">
        <v>88</v>
      </c>
      <c r="J12" s="14">
        <v>92</v>
      </c>
      <c r="K12" s="14">
        <v>67</v>
      </c>
      <c r="L12" s="14">
        <v>89</v>
      </c>
      <c r="M12" s="14">
        <v>73</v>
      </c>
      <c r="N12" s="13">
        <v>63</v>
      </c>
      <c r="O12" s="8">
        <v>86</v>
      </c>
      <c r="P12" s="13">
        <v>68</v>
      </c>
      <c r="Q12" s="8">
        <v>79</v>
      </c>
      <c r="R12" s="14"/>
      <c r="S12" s="10"/>
      <c r="T12" s="13"/>
      <c r="U12" s="14"/>
      <c r="V12" s="14"/>
      <c r="W12" s="14"/>
      <c r="X12" s="14"/>
      <c r="Y12" s="14">
        <f t="shared" si="0"/>
        <v>233</v>
      </c>
      <c r="Z12" s="15">
        <f>SUM(C12:Y12)</f>
        <v>1360</v>
      </c>
    </row>
    <row r="13" spans="1:26" x14ac:dyDescent="0.35">
      <c r="A13" s="6">
        <v>12</v>
      </c>
      <c r="B13" s="12" t="s">
        <v>15</v>
      </c>
      <c r="C13" s="8">
        <v>76</v>
      </c>
      <c r="D13" s="13">
        <v>64</v>
      </c>
      <c r="E13" s="8">
        <v>84</v>
      </c>
      <c r="F13" s="14">
        <v>41</v>
      </c>
      <c r="G13" s="10">
        <v>77</v>
      </c>
      <c r="H13" s="13">
        <v>72</v>
      </c>
      <c r="I13" s="14">
        <v>75</v>
      </c>
      <c r="J13" s="14">
        <v>68</v>
      </c>
      <c r="K13" s="14">
        <v>91</v>
      </c>
      <c r="L13" s="14">
        <v>87</v>
      </c>
      <c r="M13" s="14">
        <v>86</v>
      </c>
      <c r="N13" s="13">
        <v>80</v>
      </c>
      <c r="O13" s="8">
        <v>86</v>
      </c>
      <c r="P13" s="13">
        <v>83</v>
      </c>
      <c r="Q13" s="8">
        <v>72</v>
      </c>
      <c r="R13" s="14"/>
      <c r="S13" s="10"/>
      <c r="T13" s="13"/>
      <c r="U13" s="14"/>
      <c r="V13" s="14"/>
      <c r="W13" s="14"/>
      <c r="X13" s="14"/>
      <c r="Y13" s="14">
        <f t="shared" si="0"/>
        <v>241</v>
      </c>
      <c r="Z13" s="15">
        <f>SUM(Z11:Z12)</f>
        <v>3546</v>
      </c>
    </row>
    <row r="14" spans="1:26" x14ac:dyDescent="0.35">
      <c r="A14" s="6">
        <v>13</v>
      </c>
      <c r="B14" s="12" t="s">
        <v>16</v>
      </c>
      <c r="C14" s="8">
        <v>114</v>
      </c>
      <c r="D14" s="13">
        <v>49</v>
      </c>
      <c r="E14" s="8">
        <v>75</v>
      </c>
      <c r="F14" s="14">
        <v>58</v>
      </c>
      <c r="G14" s="10">
        <v>97</v>
      </c>
      <c r="H14" s="13">
        <v>80</v>
      </c>
      <c r="I14" s="14">
        <v>102</v>
      </c>
      <c r="J14" s="14">
        <v>116</v>
      </c>
      <c r="K14" s="14">
        <v>82</v>
      </c>
      <c r="L14" s="14">
        <v>120</v>
      </c>
      <c r="M14" s="14">
        <v>105</v>
      </c>
      <c r="N14" s="13">
        <v>88</v>
      </c>
      <c r="O14" s="8">
        <v>99</v>
      </c>
      <c r="P14" s="13">
        <v>101</v>
      </c>
      <c r="Q14" s="8">
        <v>66</v>
      </c>
      <c r="R14" s="14"/>
      <c r="S14" s="10"/>
      <c r="T14" s="13"/>
      <c r="U14" s="14"/>
      <c r="V14" s="14"/>
      <c r="W14" s="14"/>
      <c r="X14" s="14"/>
      <c r="Y14" s="14">
        <f t="shared" si="0"/>
        <v>266</v>
      </c>
      <c r="Z14" s="15">
        <f>SUM(C14:Y14)</f>
        <v>1618</v>
      </c>
    </row>
    <row r="15" spans="1:26" x14ac:dyDescent="0.35">
      <c r="A15" s="6">
        <v>14</v>
      </c>
      <c r="B15" s="12" t="s">
        <v>17</v>
      </c>
      <c r="C15" s="8">
        <v>107</v>
      </c>
      <c r="D15" s="13">
        <v>99</v>
      </c>
      <c r="E15" s="8">
        <v>124</v>
      </c>
      <c r="F15" s="14">
        <v>91</v>
      </c>
      <c r="G15" s="10">
        <v>126</v>
      </c>
      <c r="H15" s="13">
        <v>87</v>
      </c>
      <c r="I15" s="14">
        <v>111</v>
      </c>
      <c r="J15" s="14">
        <v>124</v>
      </c>
      <c r="K15" s="14">
        <v>130</v>
      </c>
      <c r="L15" s="14">
        <v>141</v>
      </c>
      <c r="M15" s="14">
        <v>143</v>
      </c>
      <c r="N15" s="13">
        <v>74</v>
      </c>
      <c r="O15" s="8">
        <v>180</v>
      </c>
      <c r="P15" s="13">
        <v>105</v>
      </c>
      <c r="Q15" s="8">
        <v>91</v>
      </c>
      <c r="R15" s="14"/>
      <c r="S15" s="10"/>
      <c r="T15" s="13"/>
      <c r="U15" s="14"/>
      <c r="V15" s="14"/>
      <c r="W15" s="14"/>
      <c r="X15" s="14"/>
      <c r="Y15" s="14">
        <f t="shared" si="0"/>
        <v>376</v>
      </c>
      <c r="Z15" s="15">
        <f>SUM(C15:Y15)</f>
        <v>2109</v>
      </c>
    </row>
    <row r="16" spans="1:26" x14ac:dyDescent="0.35">
      <c r="A16" s="6">
        <v>15</v>
      </c>
      <c r="B16" s="12" t="s">
        <v>18</v>
      </c>
      <c r="C16" s="8">
        <v>51</v>
      </c>
      <c r="D16" s="13">
        <v>35</v>
      </c>
      <c r="E16" s="8">
        <v>64</v>
      </c>
      <c r="F16" s="14">
        <v>46</v>
      </c>
      <c r="G16" s="10">
        <v>82</v>
      </c>
      <c r="H16" s="13">
        <v>67</v>
      </c>
      <c r="I16" s="14">
        <v>101</v>
      </c>
      <c r="J16" s="14">
        <v>82</v>
      </c>
      <c r="K16" s="14">
        <v>55</v>
      </c>
      <c r="L16" s="14">
        <v>83</v>
      </c>
      <c r="M16" s="14">
        <v>64</v>
      </c>
      <c r="N16" s="13">
        <v>35</v>
      </c>
      <c r="O16" s="8">
        <v>71</v>
      </c>
      <c r="P16" s="13">
        <v>78</v>
      </c>
      <c r="Q16" s="8">
        <v>47</v>
      </c>
      <c r="R16" s="14"/>
      <c r="S16" s="10"/>
      <c r="T16" s="13"/>
      <c r="U16" s="14"/>
      <c r="V16" s="14"/>
      <c r="W16" s="14"/>
      <c r="X16" s="14"/>
      <c r="Y16" s="14">
        <f t="shared" si="0"/>
        <v>196</v>
      </c>
      <c r="Z16" s="15">
        <f>SUM(Z14:Z15)</f>
        <v>3727</v>
      </c>
    </row>
    <row r="17" spans="1:26" x14ac:dyDescent="0.35">
      <c r="A17" s="6">
        <v>16</v>
      </c>
      <c r="B17" s="12" t="s">
        <v>19</v>
      </c>
      <c r="C17" s="8">
        <v>76</v>
      </c>
      <c r="D17" s="13">
        <v>55</v>
      </c>
      <c r="E17" s="8">
        <v>91</v>
      </c>
      <c r="F17" s="14">
        <v>64</v>
      </c>
      <c r="G17" s="10">
        <v>117</v>
      </c>
      <c r="H17" s="13">
        <v>106</v>
      </c>
      <c r="I17" s="14">
        <v>93</v>
      </c>
      <c r="J17" s="14">
        <v>133</v>
      </c>
      <c r="K17" s="14">
        <v>92</v>
      </c>
      <c r="L17" s="14">
        <v>84</v>
      </c>
      <c r="M17" s="14">
        <v>88</v>
      </c>
      <c r="N17" s="13">
        <v>82</v>
      </c>
      <c r="O17" s="8">
        <v>79</v>
      </c>
      <c r="P17" s="13">
        <v>80</v>
      </c>
      <c r="Q17" s="8">
        <v>59</v>
      </c>
      <c r="R17" s="14"/>
      <c r="S17" s="10"/>
      <c r="T17" s="13"/>
      <c r="U17" s="14"/>
      <c r="V17" s="14"/>
      <c r="W17" s="14"/>
      <c r="X17" s="14"/>
      <c r="Y17" s="14">
        <f t="shared" si="0"/>
        <v>218</v>
      </c>
      <c r="Z17" s="15">
        <f>SUM(C17:Y17)</f>
        <v>1517</v>
      </c>
    </row>
    <row r="18" spans="1:26" x14ac:dyDescent="0.35">
      <c r="A18" s="6">
        <v>17</v>
      </c>
      <c r="B18" s="12" t="s">
        <v>20</v>
      </c>
      <c r="C18" s="8">
        <v>144</v>
      </c>
      <c r="D18" s="13">
        <v>100</v>
      </c>
      <c r="E18" s="8">
        <v>135</v>
      </c>
      <c r="F18" s="14">
        <v>65</v>
      </c>
      <c r="G18" s="10">
        <v>95</v>
      </c>
      <c r="H18" s="13">
        <v>139</v>
      </c>
      <c r="I18" s="14">
        <v>107</v>
      </c>
      <c r="J18" s="14">
        <v>150</v>
      </c>
      <c r="K18" s="14">
        <v>127</v>
      </c>
      <c r="L18" s="14">
        <v>106</v>
      </c>
      <c r="M18" s="14">
        <v>82</v>
      </c>
      <c r="N18" s="13">
        <v>118</v>
      </c>
      <c r="O18" s="8">
        <v>168</v>
      </c>
      <c r="P18" s="13">
        <v>96</v>
      </c>
      <c r="Q18" s="8">
        <v>122</v>
      </c>
      <c r="R18" s="14"/>
      <c r="S18" s="10"/>
      <c r="T18" s="13"/>
      <c r="U18" s="14"/>
      <c r="V18" s="14"/>
      <c r="W18" s="14"/>
      <c r="X18" s="14"/>
      <c r="Y18" s="14">
        <f t="shared" si="0"/>
        <v>386</v>
      </c>
      <c r="Z18" s="15">
        <f>SUM(C18:Y18)</f>
        <v>2140</v>
      </c>
    </row>
    <row r="19" spans="1:26" x14ac:dyDescent="0.35">
      <c r="A19" s="6">
        <v>18</v>
      </c>
      <c r="B19" s="12" t="s">
        <v>21</v>
      </c>
      <c r="C19" s="8">
        <v>120</v>
      </c>
      <c r="D19" s="13">
        <v>118</v>
      </c>
      <c r="E19" s="8">
        <v>131</v>
      </c>
      <c r="F19" s="14">
        <v>89</v>
      </c>
      <c r="G19" s="10">
        <v>144</v>
      </c>
      <c r="H19" s="13">
        <v>150</v>
      </c>
      <c r="I19" s="14">
        <v>180</v>
      </c>
      <c r="J19" s="14">
        <v>163</v>
      </c>
      <c r="K19" s="14">
        <v>139</v>
      </c>
      <c r="L19" s="14">
        <v>134</v>
      </c>
      <c r="M19" s="14">
        <v>179</v>
      </c>
      <c r="N19" s="13">
        <v>110</v>
      </c>
      <c r="O19" s="8">
        <v>163</v>
      </c>
      <c r="P19" s="13">
        <v>123</v>
      </c>
      <c r="Q19" s="8">
        <v>97</v>
      </c>
      <c r="R19" s="14"/>
      <c r="S19" s="10"/>
      <c r="T19" s="13"/>
      <c r="U19" s="14"/>
      <c r="V19" s="14"/>
      <c r="W19" s="14"/>
      <c r="X19" s="14"/>
      <c r="Y19" s="14">
        <f t="shared" si="0"/>
        <v>383</v>
      </c>
      <c r="Z19" s="15">
        <f>SUM(Z17:Z18)</f>
        <v>3657</v>
      </c>
    </row>
    <row r="20" spans="1:26" x14ac:dyDescent="0.35">
      <c r="A20" s="6">
        <v>19</v>
      </c>
      <c r="B20" s="12" t="s">
        <v>22</v>
      </c>
      <c r="C20" s="8">
        <v>209</v>
      </c>
      <c r="D20" s="13">
        <v>175</v>
      </c>
      <c r="E20" s="8">
        <v>169</v>
      </c>
      <c r="F20" s="14">
        <v>134</v>
      </c>
      <c r="G20" s="10">
        <v>183</v>
      </c>
      <c r="H20" s="13">
        <v>182</v>
      </c>
      <c r="I20" s="14">
        <v>171</v>
      </c>
      <c r="J20" s="14">
        <v>213</v>
      </c>
      <c r="K20" s="14">
        <v>210</v>
      </c>
      <c r="L20" s="14">
        <v>225</v>
      </c>
      <c r="M20" s="14">
        <v>204</v>
      </c>
      <c r="N20" s="13">
        <v>159</v>
      </c>
      <c r="O20" s="8">
        <v>241</v>
      </c>
      <c r="P20" s="13">
        <v>163</v>
      </c>
      <c r="Q20" s="8">
        <v>174</v>
      </c>
      <c r="R20" s="14"/>
      <c r="S20" s="10"/>
      <c r="T20" s="13"/>
      <c r="U20" s="14"/>
      <c r="V20" s="14"/>
      <c r="W20" s="14"/>
      <c r="X20" s="14"/>
      <c r="Y20" s="14">
        <f t="shared" si="0"/>
        <v>578</v>
      </c>
      <c r="Z20" s="15">
        <f>SUM(C20:Y20)</f>
        <v>3390</v>
      </c>
    </row>
    <row r="21" spans="1:26" x14ac:dyDescent="0.35">
      <c r="A21" s="6">
        <v>20</v>
      </c>
      <c r="B21" s="17" t="s">
        <v>23</v>
      </c>
      <c r="C21" s="8">
        <v>120</v>
      </c>
      <c r="D21" s="13">
        <v>89</v>
      </c>
      <c r="E21" s="8">
        <v>135</v>
      </c>
      <c r="F21" s="14">
        <v>116</v>
      </c>
      <c r="G21" s="10">
        <v>140</v>
      </c>
      <c r="H21" s="13">
        <v>126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3">
        <v>130</v>
      </c>
      <c r="O21" s="8">
        <v>135</v>
      </c>
      <c r="P21" s="13">
        <v>102</v>
      </c>
      <c r="Q21" s="8">
        <v>94</v>
      </c>
      <c r="R21" s="14"/>
      <c r="S21" s="10"/>
      <c r="T21" s="13"/>
      <c r="U21" s="14"/>
      <c r="V21" s="14"/>
      <c r="W21" s="14"/>
      <c r="X21" s="14"/>
      <c r="Y21" s="14">
        <f t="shared" si="0"/>
        <v>331</v>
      </c>
      <c r="Z21" s="15">
        <f>SUM(C21:Y21)</f>
        <v>1518</v>
      </c>
    </row>
    <row r="22" spans="1:26" x14ac:dyDescent="0.35">
      <c r="A22" s="6">
        <v>21</v>
      </c>
      <c r="B22" s="12" t="s">
        <v>24</v>
      </c>
      <c r="C22" s="8">
        <v>264</v>
      </c>
      <c r="D22" s="13">
        <v>205</v>
      </c>
      <c r="E22" s="18">
        <v>264</v>
      </c>
      <c r="F22" s="13">
        <v>217</v>
      </c>
      <c r="G22" s="10">
        <v>424</v>
      </c>
      <c r="H22" s="13">
        <v>258</v>
      </c>
      <c r="I22" s="14">
        <v>365</v>
      </c>
      <c r="J22" s="14">
        <v>345</v>
      </c>
      <c r="K22" s="14">
        <v>286</v>
      </c>
      <c r="L22" s="14">
        <v>294</v>
      </c>
      <c r="M22" s="14">
        <v>260</v>
      </c>
      <c r="N22" s="13">
        <v>193</v>
      </c>
      <c r="O22" s="8">
        <v>282</v>
      </c>
      <c r="P22" s="13">
        <v>275</v>
      </c>
      <c r="Q22" s="18">
        <v>249</v>
      </c>
      <c r="R22" s="13"/>
      <c r="S22" s="10"/>
      <c r="T22" s="13"/>
      <c r="U22" s="14"/>
      <c r="V22" s="14"/>
      <c r="W22" s="14"/>
      <c r="X22" s="14"/>
      <c r="Y22" s="14">
        <f t="shared" si="0"/>
        <v>806</v>
      </c>
      <c r="Z22" s="15">
        <f>SUM(Z20:Z21)</f>
        <v>4908</v>
      </c>
    </row>
    <row r="23" spans="1:26" ht="15" thickBot="1" x14ac:dyDescent="0.4">
      <c r="A23" s="6">
        <v>22</v>
      </c>
      <c r="B23" s="19" t="s">
        <v>25</v>
      </c>
      <c r="C23" s="18">
        <v>75</v>
      </c>
      <c r="D23" s="20">
        <v>91</v>
      </c>
      <c r="E23" s="18">
        <v>94</v>
      </c>
      <c r="F23" s="20">
        <v>54</v>
      </c>
      <c r="G23" s="21">
        <v>83</v>
      </c>
      <c r="H23" s="22">
        <v>61</v>
      </c>
      <c r="I23" s="23">
        <v>101</v>
      </c>
      <c r="J23" s="23">
        <v>117</v>
      </c>
      <c r="K23" s="23">
        <v>87</v>
      </c>
      <c r="L23" s="23">
        <v>103</v>
      </c>
      <c r="M23" s="23">
        <v>94</v>
      </c>
      <c r="N23" s="24">
        <v>89</v>
      </c>
      <c r="O23" s="18">
        <v>118</v>
      </c>
      <c r="P23" s="20">
        <v>75</v>
      </c>
      <c r="Q23" s="18">
        <v>84</v>
      </c>
      <c r="R23" s="20"/>
      <c r="S23" s="21"/>
      <c r="T23" s="22"/>
      <c r="U23" s="23"/>
      <c r="V23" s="23"/>
      <c r="W23" s="23"/>
      <c r="X23" s="23"/>
      <c r="Y23" s="14">
        <f t="shared" si="0"/>
        <v>277</v>
      </c>
      <c r="Z23" s="25">
        <f>SUM(C23:Y23)</f>
        <v>1603</v>
      </c>
    </row>
    <row r="24" spans="1:26" ht="15" thickBot="1" x14ac:dyDescent="0.4">
      <c r="A24" s="26"/>
      <c r="B24" s="27"/>
      <c r="C24" s="28">
        <f>SUM(C2:C23)</f>
        <v>2422</v>
      </c>
      <c r="D24" s="29">
        <f t="shared" ref="D24:Y24" si="1">SUM(D2:D23)</f>
        <v>2005</v>
      </c>
      <c r="E24" s="28">
        <f t="shared" si="1"/>
        <v>2426</v>
      </c>
      <c r="F24" s="30">
        <f t="shared" si="1"/>
        <v>1668</v>
      </c>
      <c r="G24" s="30">
        <f t="shared" si="1"/>
        <v>2461</v>
      </c>
      <c r="H24" s="31">
        <f t="shared" si="1"/>
        <v>2161</v>
      </c>
      <c r="I24" s="29">
        <f t="shared" si="1"/>
        <v>2491</v>
      </c>
      <c r="J24" s="28">
        <f t="shared" si="1"/>
        <v>2622</v>
      </c>
      <c r="K24" s="30">
        <f t="shared" si="1"/>
        <v>2267</v>
      </c>
      <c r="L24" s="30">
        <f t="shared" si="1"/>
        <v>2519</v>
      </c>
      <c r="M24" s="30">
        <f t="shared" si="1"/>
        <v>2315</v>
      </c>
      <c r="N24" s="30">
        <f t="shared" si="1"/>
        <v>2055</v>
      </c>
      <c r="O24" s="30">
        <f t="shared" si="1"/>
        <v>2728</v>
      </c>
      <c r="P24" s="30">
        <f t="shared" si="1"/>
        <v>2180</v>
      </c>
      <c r="Q24" s="30">
        <f t="shared" si="1"/>
        <v>2078</v>
      </c>
      <c r="R24" s="30">
        <f t="shared" si="1"/>
        <v>0</v>
      </c>
      <c r="S24" s="30">
        <f t="shared" si="1"/>
        <v>0</v>
      </c>
      <c r="T24" s="30">
        <f t="shared" si="1"/>
        <v>0</v>
      </c>
      <c r="U24" s="30">
        <f>SUM(U2:U23)</f>
        <v>0</v>
      </c>
      <c r="V24" s="30">
        <f>SUM(V2:V23)</f>
        <v>0</v>
      </c>
      <c r="W24" s="30">
        <f>SUM(W2:W23)</f>
        <v>0</v>
      </c>
      <c r="X24" s="30">
        <f>SUM(X2:X23)</f>
        <v>0</v>
      </c>
      <c r="Y24" s="30">
        <f t="shared" si="1"/>
        <v>6986</v>
      </c>
      <c r="Z24" s="32">
        <f>SUM(C24:Y24)</f>
        <v>41384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2024-04-11T14:12:30Z</dcterms:created>
  <dcterms:modified xsi:type="dcterms:W3CDTF">2024-04-11T14:12:55Z</dcterms:modified>
</cp:coreProperties>
</file>