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udos Territoriais\11. Banco de Dados\Dados Abertos\Caderno_Juvt_Mobilidade_ Cicloativ 2015\Dados_Datasus_IBGE\censo 2010\"/>
    </mc:Choice>
  </mc:AlternateContent>
  <xr:revisionPtr revIDLastSave="0" documentId="13_ncr:1_{D205157F-90FE-42DC-AA39-F68268515DB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Geral" sheetId="1" r:id="rId1"/>
    <sheet name="Masculino" sheetId="2" r:id="rId2"/>
    <sheet name="Feminino" sheetId="3" r:id="rId3"/>
    <sheet name="Faixa Etária" sheetId="4" r:id="rId4"/>
    <sheet name="RMGV" sheetId="5" r:id="rId5"/>
    <sheet name="Faixa Etária RMGV" sheetId="6" r:id="rId6"/>
  </sheets>
  <calcPr calcId="181029"/>
</workbook>
</file>

<file path=xl/calcChain.xml><?xml version="1.0" encoding="utf-8"?>
<calcChain xmlns="http://schemas.openxmlformats.org/spreadsheetml/2006/main">
  <c r="E5" i="6" l="1"/>
  <c r="F7" i="6"/>
  <c r="F6" i="6"/>
  <c r="F5" i="6"/>
  <c r="F4" i="6"/>
  <c r="F3" i="6"/>
  <c r="E7" i="6"/>
  <c r="E6" i="6"/>
  <c r="E4" i="6"/>
  <c r="E3" i="6"/>
  <c r="D7" i="6"/>
  <c r="D6" i="6"/>
  <c r="D5" i="6"/>
  <c r="D4" i="6"/>
  <c r="D3" i="6"/>
  <c r="C7" i="6"/>
  <c r="C6" i="6"/>
  <c r="C5" i="6"/>
  <c r="C4" i="6"/>
  <c r="C3" i="6"/>
  <c r="B7" i="6"/>
  <c r="B6" i="6"/>
  <c r="B5" i="6"/>
  <c r="B4" i="6"/>
  <c r="B3" i="6"/>
  <c r="F3" i="4"/>
  <c r="B27" i="4"/>
  <c r="C27" i="4"/>
  <c r="D27" i="4"/>
  <c r="E27" i="4"/>
  <c r="F27" i="4"/>
  <c r="B28" i="4"/>
  <c r="C28" i="4"/>
  <c r="D28" i="4"/>
  <c r="E28" i="4"/>
  <c r="F28" i="4"/>
  <c r="B29" i="4"/>
  <c r="C29" i="4"/>
  <c r="C32" i="4" s="1"/>
  <c r="D29" i="4"/>
  <c r="E29" i="4"/>
  <c r="F29" i="4"/>
  <c r="B30" i="4"/>
  <c r="C30" i="4"/>
  <c r="D30" i="4"/>
  <c r="E30" i="4"/>
  <c r="F30" i="4"/>
  <c r="B31" i="4"/>
  <c r="C31" i="4"/>
  <c r="D31" i="4"/>
  <c r="E31" i="4"/>
  <c r="F31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C7" i="4"/>
  <c r="D7" i="4"/>
  <c r="E7" i="4"/>
  <c r="F7" i="4"/>
  <c r="B7" i="4"/>
  <c r="C6" i="4"/>
  <c r="D6" i="4"/>
  <c r="E6" i="4"/>
  <c r="F6" i="4"/>
  <c r="B6" i="4"/>
  <c r="C5" i="4"/>
  <c r="D5" i="4"/>
  <c r="E5" i="4"/>
  <c r="F5" i="4"/>
  <c r="B5" i="4"/>
  <c r="C4" i="4"/>
  <c r="D4" i="4"/>
  <c r="E4" i="4"/>
  <c r="F4" i="4"/>
  <c r="B4" i="4"/>
  <c r="C3" i="4"/>
  <c r="D3" i="4"/>
  <c r="E3" i="4"/>
  <c r="B3" i="4"/>
  <c r="S28" i="4" l="1"/>
  <c r="S32" i="4"/>
  <c r="S27" i="4"/>
  <c r="D8" i="4"/>
  <c r="T3" i="4"/>
  <c r="G6" i="4"/>
  <c r="T19" i="4"/>
  <c r="T15" i="4"/>
  <c r="G15" i="4"/>
  <c r="D20" i="4"/>
  <c r="G19" i="4"/>
  <c r="G17" i="4"/>
  <c r="J17" i="4"/>
  <c r="R30" i="4"/>
  <c r="E32" i="4"/>
  <c r="U29" i="4" s="1"/>
  <c r="G31" i="4"/>
  <c r="S7" i="6"/>
  <c r="V5" i="6"/>
  <c r="B32" i="4"/>
  <c r="S29" i="4"/>
  <c r="F8" i="4"/>
  <c r="V5" i="4"/>
  <c r="E8" i="4"/>
  <c r="V4" i="4"/>
  <c r="R5" i="4"/>
  <c r="G5" i="4"/>
  <c r="C8" i="4"/>
  <c r="S5" i="4" s="1"/>
  <c r="T6" i="4"/>
  <c r="L6" i="4"/>
  <c r="R18" i="4"/>
  <c r="E20" i="4"/>
  <c r="R31" i="4"/>
  <c r="S30" i="4"/>
  <c r="T29" i="4"/>
  <c r="M28" i="4"/>
  <c r="V27" i="4"/>
  <c r="F32" i="4"/>
  <c r="V30" i="4" s="1"/>
  <c r="R27" i="4"/>
  <c r="G27" i="4"/>
  <c r="G18" i="4"/>
  <c r="G30" i="4"/>
  <c r="K5" i="4"/>
  <c r="L19" i="4"/>
  <c r="S7" i="4"/>
  <c r="T3" i="6"/>
  <c r="U7" i="6"/>
  <c r="N6" i="4"/>
  <c r="G7" i="4"/>
  <c r="K19" i="4"/>
  <c r="T18" i="4"/>
  <c r="B20" i="4"/>
  <c r="R17" i="4" s="1"/>
  <c r="R29" i="4"/>
  <c r="K28" i="4"/>
  <c r="D32" i="4"/>
  <c r="T28" i="4" s="1"/>
  <c r="L4" i="6"/>
  <c r="G4" i="4"/>
  <c r="T5" i="4"/>
  <c r="V7" i="4"/>
  <c r="J19" i="4"/>
  <c r="T17" i="4"/>
  <c r="R15" i="4"/>
  <c r="S31" i="4"/>
  <c r="T30" i="4"/>
  <c r="V28" i="4"/>
  <c r="S6" i="6"/>
  <c r="N4" i="6"/>
  <c r="T4" i="6"/>
  <c r="T5" i="6"/>
  <c r="N6" i="6"/>
  <c r="K4" i="6"/>
  <c r="U4" i="6"/>
  <c r="G3" i="6"/>
  <c r="D8" i="6"/>
  <c r="T7" i="6" s="1"/>
  <c r="G3" i="4"/>
  <c r="L3" i="4" s="1"/>
  <c r="G16" i="4"/>
  <c r="F20" i="4"/>
  <c r="V15" i="4" s="1"/>
  <c r="G28" i="4"/>
  <c r="J3" i="4"/>
  <c r="M5" i="4"/>
  <c r="N19" i="4"/>
  <c r="F8" i="6"/>
  <c r="L7" i="6"/>
  <c r="E8" i="6"/>
  <c r="U3" i="6" s="1"/>
  <c r="B8" i="4"/>
  <c r="C20" i="4"/>
  <c r="S17" i="4" s="1"/>
  <c r="G29" i="4"/>
  <c r="M7" i="6"/>
  <c r="G5" i="6"/>
  <c r="G4" i="6"/>
  <c r="G7" i="6"/>
  <c r="N7" i="6" s="1"/>
  <c r="G6" i="6"/>
  <c r="J6" i="6" s="1"/>
  <c r="B8" i="6"/>
  <c r="R4" i="6" s="1"/>
  <c r="C8" i="6"/>
  <c r="S3" i="6" s="1"/>
  <c r="M27" i="4"/>
  <c r="L27" i="4"/>
  <c r="J30" i="4"/>
  <c r="N30" i="4"/>
  <c r="K27" i="4"/>
  <c r="O27" i="4"/>
  <c r="K29" i="4"/>
  <c r="O29" i="4"/>
  <c r="M30" i="4"/>
  <c r="K31" i="4"/>
  <c r="J27" i="4"/>
  <c r="J29" i="4"/>
  <c r="J31" i="4"/>
  <c r="O5" i="6" l="1"/>
  <c r="S19" i="4"/>
  <c r="W3" i="6"/>
  <c r="O3" i="6"/>
  <c r="J5" i="6"/>
  <c r="O7" i="4"/>
  <c r="N7" i="4"/>
  <c r="J7" i="4"/>
  <c r="M7" i="4"/>
  <c r="W18" i="4"/>
  <c r="O18" i="4"/>
  <c r="K18" i="4"/>
  <c r="J18" i="4"/>
  <c r="U20" i="4"/>
  <c r="U15" i="4"/>
  <c r="U8" i="4"/>
  <c r="M8" i="4"/>
  <c r="U6" i="4"/>
  <c r="N31" i="4"/>
  <c r="M18" i="4"/>
  <c r="O15" i="4"/>
  <c r="N15" i="4"/>
  <c r="J15" i="4"/>
  <c r="M15" i="4"/>
  <c r="S6" i="4"/>
  <c r="R7" i="4"/>
  <c r="R8" i="4"/>
  <c r="R4" i="4"/>
  <c r="K7" i="4"/>
  <c r="W16" i="4"/>
  <c r="J16" i="4"/>
  <c r="N16" i="4"/>
  <c r="O16" i="4"/>
  <c r="M5" i="6"/>
  <c r="O4" i="4"/>
  <c r="J4" i="4"/>
  <c r="K4" i="4"/>
  <c r="U17" i="4"/>
  <c r="K3" i="4"/>
  <c r="N4" i="4"/>
  <c r="N27" i="4"/>
  <c r="L16" i="4"/>
  <c r="N18" i="4"/>
  <c r="T6" i="6"/>
  <c r="K3" i="6"/>
  <c r="N3" i="4"/>
  <c r="O17" i="4"/>
  <c r="M17" i="4"/>
  <c r="L17" i="4"/>
  <c r="L7" i="4"/>
  <c r="U6" i="6"/>
  <c r="O19" i="4"/>
  <c r="M19" i="4"/>
  <c r="W6" i="4"/>
  <c r="O6" i="4"/>
  <c r="M6" i="4"/>
  <c r="R8" i="6"/>
  <c r="J8" i="6"/>
  <c r="V20" i="4"/>
  <c r="V18" i="4"/>
  <c r="L5" i="6"/>
  <c r="S18" i="4"/>
  <c r="S8" i="4"/>
  <c r="K8" i="4"/>
  <c r="S4" i="4"/>
  <c r="R5" i="6"/>
  <c r="U32" i="4"/>
  <c r="U30" i="4"/>
  <c r="U4" i="4"/>
  <c r="O6" i="6"/>
  <c r="L3" i="6"/>
  <c r="L31" i="4"/>
  <c r="M16" i="4"/>
  <c r="V8" i="6"/>
  <c r="O3" i="4"/>
  <c r="W3" i="4"/>
  <c r="G8" i="4"/>
  <c r="W7" i="4" s="1"/>
  <c r="U5" i="6"/>
  <c r="V4" i="6"/>
  <c r="R7" i="6"/>
  <c r="U16" i="4"/>
  <c r="V19" i="4"/>
  <c r="R3" i="4"/>
  <c r="S5" i="6"/>
  <c r="K15" i="4"/>
  <c r="U5" i="4"/>
  <c r="U28" i="4"/>
  <c r="L5" i="4"/>
  <c r="O5" i="4"/>
  <c r="W5" i="4"/>
  <c r="U3" i="4"/>
  <c r="V8" i="4"/>
  <c r="V6" i="4"/>
  <c r="N8" i="4"/>
  <c r="L15" i="4"/>
  <c r="L6" i="6"/>
  <c r="V3" i="4"/>
  <c r="K16" i="4"/>
  <c r="N5" i="4"/>
  <c r="M6" i="6"/>
  <c r="N17" i="4"/>
  <c r="J6" i="4"/>
  <c r="L8" i="4"/>
  <c r="T8" i="4"/>
  <c r="T4" i="4"/>
  <c r="U31" i="4"/>
  <c r="S20" i="4"/>
  <c r="J3" i="6"/>
  <c r="M3" i="6"/>
  <c r="V16" i="4"/>
  <c r="S3" i="4"/>
  <c r="K6" i="6"/>
  <c r="G32" i="4"/>
  <c r="W7" i="6"/>
  <c r="O7" i="6"/>
  <c r="U8" i="6"/>
  <c r="O31" i="4"/>
  <c r="M31" i="4"/>
  <c r="S8" i="6"/>
  <c r="K8" i="6"/>
  <c r="W4" i="6"/>
  <c r="O4" i="6"/>
  <c r="N29" i="4"/>
  <c r="W29" i="4"/>
  <c r="M29" i="4"/>
  <c r="V7" i="6"/>
  <c r="S15" i="4"/>
  <c r="L18" i="4"/>
  <c r="L28" i="4"/>
  <c r="O28" i="4"/>
  <c r="J28" i="4"/>
  <c r="W28" i="4"/>
  <c r="N28" i="4"/>
  <c r="T8" i="6"/>
  <c r="K5" i="6"/>
  <c r="J7" i="6"/>
  <c r="N5" i="6"/>
  <c r="N3" i="6"/>
  <c r="M4" i="6"/>
  <c r="R3" i="6"/>
  <c r="V3" i="6"/>
  <c r="T27" i="4"/>
  <c r="T31" i="4"/>
  <c r="T32" i="4"/>
  <c r="G20" i="4"/>
  <c r="W15" i="4" s="1"/>
  <c r="R19" i="4"/>
  <c r="J20" i="4"/>
  <c r="R16" i="4"/>
  <c r="R20" i="4"/>
  <c r="L4" i="4"/>
  <c r="R6" i="6"/>
  <c r="V6" i="6"/>
  <c r="L30" i="4"/>
  <c r="O30" i="4"/>
  <c r="K30" i="4"/>
  <c r="V32" i="4"/>
  <c r="V29" i="4"/>
  <c r="L29" i="4"/>
  <c r="V31" i="4"/>
  <c r="K17" i="4"/>
  <c r="J5" i="4"/>
  <c r="M3" i="4"/>
  <c r="S4" i="6"/>
  <c r="R28" i="4"/>
  <c r="R32" i="4"/>
  <c r="K7" i="6"/>
  <c r="T7" i="4"/>
  <c r="U27" i="4"/>
  <c r="S16" i="4"/>
  <c r="U18" i="4"/>
  <c r="M4" i="4"/>
  <c r="J4" i="6"/>
  <c r="T20" i="4"/>
  <c r="T16" i="4"/>
  <c r="V17" i="4"/>
  <c r="R6" i="4"/>
  <c r="K6" i="4"/>
  <c r="U19" i="4"/>
  <c r="U7" i="4"/>
  <c r="G8" i="6"/>
  <c r="N8" i="6" s="1"/>
  <c r="M32" i="4"/>
  <c r="J32" i="4"/>
  <c r="K32" i="4"/>
  <c r="O32" i="4" l="1"/>
  <c r="W32" i="4"/>
  <c r="L32" i="4"/>
  <c r="N32" i="4"/>
  <c r="W31" i="4"/>
  <c r="W8" i="6"/>
  <c r="O8" i="6"/>
  <c r="L20" i="4"/>
  <c r="W30" i="4"/>
  <c r="M8" i="6"/>
  <c r="W8" i="4"/>
  <c r="O8" i="4"/>
  <c r="N20" i="4"/>
  <c r="W19" i="4"/>
  <c r="J8" i="4"/>
  <c r="W20" i="4"/>
  <c r="O20" i="4"/>
  <c r="L8" i="6"/>
  <c r="K20" i="4"/>
  <c r="W6" i="6"/>
  <c r="W17" i="4"/>
  <c r="W27" i="4"/>
  <c r="W4" i="4"/>
  <c r="M20" i="4"/>
  <c r="W5" i="6"/>
</calcChain>
</file>

<file path=xl/sharedStrings.xml><?xml version="1.0" encoding="utf-8"?>
<sst xmlns="http://schemas.openxmlformats.org/spreadsheetml/2006/main" count="171" uniqueCount="15">
  <si>
    <t>Até 05 minutos</t>
  </si>
  <si>
    <t>De 06 minutos até meia hora</t>
  </si>
  <si>
    <t>Mais de duas horas</t>
  </si>
  <si>
    <t>Mais de meia hora até uma hora</t>
  </si>
  <si>
    <t>Mais de uma hora até duas horas</t>
  </si>
  <si>
    <t>Valor Ausente</t>
  </si>
  <si>
    <t>10 a 14 anos</t>
  </si>
  <si>
    <t>15 a 29 anos</t>
  </si>
  <si>
    <t>30 a 44 anos</t>
  </si>
  <si>
    <t>45 a 59 anos</t>
  </si>
  <si>
    <t>60 anos e mais</t>
  </si>
  <si>
    <t>GERAL</t>
  </si>
  <si>
    <t>MASCULINO</t>
  </si>
  <si>
    <t>FEMININO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</si>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</sst>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4" fontId="0" fillId="0" borderId="0" xfId="0" applyNumberFormat="1" applyFill="1"/>
    <xf numFmtId="4" fontId="1" fillId="0" borderId="0" xfId="0" applyNumberFormat="1" applyFont="1" applyFill="1"/>
    <xf numFmtId="10" fontId="0" fillId="0" borderId="0" xfId="0" applyNumberFormat="1" applyFill="1"/>
    <xf numFmtId="10" fontId="1" fillId="0" borderId="0" xfId="0" applyNumberFormat="1" applyFont="1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2"/>
  <sheetViews>
    <sheetView tabSelected="1" workbookViewId="0">
      <selection activeCell="K9" sqref="K9"/>
    </sheetView>
  </sheetViews>
  <sheetFormatPr defaultRowHeight="15" x14ac:dyDescent="0.25"/>
  <cols>
    <col min="2" max="3" width="13.5703125" customWidth="1"/>
    <col min="4" max="4" width="14.42578125" customWidth="1"/>
    <col min="5" max="5" width="14.7109375" customWidth="1"/>
    <col min="6" max="6" width="13.7109375" customWidth="1"/>
    <col min="7" max="7" width="13.7109375" bestFit="1" customWidth="1"/>
  </cols>
  <sheetData>
    <row r="2" spans="1:7" ht="45" x14ac:dyDescent="0.25">
      <c r="B2" s="3" t="s">
        <v>0</v>
      </c>
      <c r="C2" s="3" t="s">
        <v>1</v>
      </c>
      <c r="D2" s="3" t="s">
        <v>3</v>
      </c>
      <c r="E2" s="3" t="s">
        <v>4</v>
      </c>
      <c r="F2" s="3" t="s">
        <v>2</v>
      </c>
      <c r="G2" t="s">
        <v>5</v>
      </c>
    </row>
    <row r="3" spans="1:7" x14ac:dyDescent="0.25">
      <c r="A3">
        <v>0</v>
      </c>
      <c r="G3" s="1">
        <v>48692.5</v>
      </c>
    </row>
    <row r="4" spans="1:7" x14ac:dyDescent="0.25">
      <c r="A4">
        <v>1</v>
      </c>
      <c r="G4" s="1">
        <v>47950.28</v>
      </c>
    </row>
    <row r="5" spans="1:7" x14ac:dyDescent="0.25">
      <c r="A5">
        <v>2</v>
      </c>
      <c r="G5" s="1">
        <v>47717.61</v>
      </c>
    </row>
    <row r="6" spans="1:7" x14ac:dyDescent="0.25">
      <c r="A6">
        <v>3</v>
      </c>
      <c r="G6" s="1">
        <v>48720.63</v>
      </c>
    </row>
    <row r="7" spans="1:7" x14ac:dyDescent="0.25">
      <c r="A7">
        <v>4</v>
      </c>
      <c r="G7" s="1">
        <v>51113.56</v>
      </c>
    </row>
    <row r="8" spans="1:7" x14ac:dyDescent="0.25">
      <c r="A8">
        <v>5</v>
      </c>
      <c r="G8" s="1">
        <v>51312.88</v>
      </c>
    </row>
    <row r="9" spans="1:7" x14ac:dyDescent="0.25">
      <c r="A9">
        <v>6</v>
      </c>
      <c r="G9" s="1">
        <v>51669.97</v>
      </c>
    </row>
    <row r="10" spans="1:7" x14ac:dyDescent="0.25">
      <c r="A10">
        <v>7</v>
      </c>
      <c r="G10" s="1">
        <v>52367.35</v>
      </c>
    </row>
    <row r="11" spans="1:7" x14ac:dyDescent="0.25">
      <c r="A11">
        <v>8</v>
      </c>
      <c r="G11" s="1">
        <v>54251.74</v>
      </c>
    </row>
    <row r="12" spans="1:7" x14ac:dyDescent="0.25">
      <c r="A12">
        <v>9</v>
      </c>
      <c r="G12" s="1">
        <v>55304.75</v>
      </c>
    </row>
    <row r="13" spans="1:7" x14ac:dyDescent="0.25">
      <c r="A13">
        <v>10</v>
      </c>
      <c r="B13">
        <v>182.07</v>
      </c>
      <c r="C13">
        <v>217.81</v>
      </c>
      <c r="D13">
        <v>79.540000000000006</v>
      </c>
      <c r="E13">
        <v>8.77</v>
      </c>
      <c r="G13" s="1">
        <v>60706.27</v>
      </c>
    </row>
    <row r="14" spans="1:7" x14ac:dyDescent="0.25">
      <c r="A14">
        <v>11</v>
      </c>
      <c r="B14">
        <v>312.7</v>
      </c>
      <c r="C14">
        <v>498.21</v>
      </c>
      <c r="D14">
        <v>129.18</v>
      </c>
      <c r="E14">
        <v>29.91</v>
      </c>
      <c r="G14" s="1">
        <v>57497.54</v>
      </c>
    </row>
    <row r="15" spans="1:7" x14ac:dyDescent="0.25">
      <c r="A15">
        <v>12</v>
      </c>
      <c r="B15">
        <v>417.06</v>
      </c>
      <c r="C15">
        <v>743.77</v>
      </c>
      <c r="D15">
        <v>188.46</v>
      </c>
      <c r="E15">
        <v>12.13</v>
      </c>
      <c r="G15" s="1">
        <v>59334.239999999998</v>
      </c>
    </row>
    <row r="16" spans="1:7" x14ac:dyDescent="0.25">
      <c r="A16">
        <v>13</v>
      </c>
      <c r="B16">
        <v>860.56</v>
      </c>
      <c r="C16" s="1">
        <v>1209.1400000000001</v>
      </c>
      <c r="D16">
        <v>192.24</v>
      </c>
      <c r="E16">
        <v>27.66</v>
      </c>
      <c r="G16" s="1">
        <v>58097.2</v>
      </c>
    </row>
    <row r="17" spans="1:7" x14ac:dyDescent="0.25">
      <c r="A17">
        <v>14</v>
      </c>
      <c r="B17" s="1">
        <v>1165.07</v>
      </c>
      <c r="C17" s="1">
        <v>2185.2800000000002</v>
      </c>
      <c r="D17">
        <v>460.48</v>
      </c>
      <c r="E17">
        <v>114.45</v>
      </c>
      <c r="F17">
        <v>17.75</v>
      </c>
      <c r="G17" s="1">
        <v>57688.2</v>
      </c>
    </row>
    <row r="18" spans="1:7" x14ac:dyDescent="0.25">
      <c r="A18">
        <v>15</v>
      </c>
      <c r="B18" s="1">
        <v>1456.6</v>
      </c>
      <c r="C18" s="1">
        <v>3753.19</v>
      </c>
      <c r="D18" s="1">
        <v>1168.31</v>
      </c>
      <c r="E18">
        <v>458.4</v>
      </c>
      <c r="F18">
        <v>43.83</v>
      </c>
      <c r="G18" s="1">
        <v>55644.78</v>
      </c>
    </row>
    <row r="19" spans="1:7" x14ac:dyDescent="0.25">
      <c r="A19">
        <v>16</v>
      </c>
      <c r="B19" s="1">
        <v>2172.7199999999998</v>
      </c>
      <c r="C19" s="1">
        <v>6079.9</v>
      </c>
      <c r="D19" s="1">
        <v>2483.56</v>
      </c>
      <c r="E19">
        <v>682.93</v>
      </c>
      <c r="F19">
        <v>23.58</v>
      </c>
      <c r="G19" s="1">
        <v>48460.41</v>
      </c>
    </row>
    <row r="20" spans="1:7" x14ac:dyDescent="0.25">
      <c r="A20">
        <v>17</v>
      </c>
      <c r="B20" s="1">
        <v>2513.9899999999998</v>
      </c>
      <c r="C20" s="1">
        <v>8676.8700000000008</v>
      </c>
      <c r="D20" s="1">
        <v>3164.7</v>
      </c>
      <c r="E20">
        <v>761.41</v>
      </c>
      <c r="F20">
        <v>67.38</v>
      </c>
      <c r="G20" s="1">
        <v>44307.98</v>
      </c>
    </row>
    <row r="21" spans="1:7" x14ac:dyDescent="0.25">
      <c r="A21">
        <v>18</v>
      </c>
      <c r="B21" s="1">
        <v>3116.68</v>
      </c>
      <c r="C21" s="1">
        <v>11768.02</v>
      </c>
      <c r="D21" s="1">
        <v>4379.21</v>
      </c>
      <c r="E21" s="1">
        <v>1410.87</v>
      </c>
      <c r="F21">
        <v>132.06</v>
      </c>
      <c r="G21" s="1">
        <v>38659.129999999997</v>
      </c>
    </row>
    <row r="22" spans="1:7" x14ac:dyDescent="0.25">
      <c r="A22">
        <v>19</v>
      </c>
      <c r="B22" s="1">
        <v>3407.31</v>
      </c>
      <c r="C22" s="1">
        <v>14132.32</v>
      </c>
      <c r="D22" s="1">
        <v>5544.67</v>
      </c>
      <c r="E22" s="1">
        <v>2005.67</v>
      </c>
      <c r="F22">
        <v>230.96</v>
      </c>
      <c r="G22" s="1">
        <v>34814.129999999997</v>
      </c>
    </row>
    <row r="23" spans="1:7" x14ac:dyDescent="0.25">
      <c r="A23">
        <v>20</v>
      </c>
      <c r="B23" s="1">
        <v>3945.58</v>
      </c>
      <c r="C23" s="1">
        <v>16513.419999999998</v>
      </c>
      <c r="D23" s="1">
        <v>7011.11</v>
      </c>
      <c r="E23" s="1">
        <v>2703.33</v>
      </c>
      <c r="F23">
        <v>191.34</v>
      </c>
      <c r="G23" s="1">
        <v>31102.86</v>
      </c>
    </row>
    <row r="24" spans="1:7" x14ac:dyDescent="0.25">
      <c r="A24">
        <v>21</v>
      </c>
      <c r="B24" s="1">
        <v>4304.7</v>
      </c>
      <c r="C24" s="1">
        <v>18199.03</v>
      </c>
      <c r="D24" s="1">
        <v>7602.42</v>
      </c>
      <c r="E24" s="1">
        <v>2854.96</v>
      </c>
      <c r="F24">
        <v>280.19</v>
      </c>
      <c r="G24" s="1">
        <v>31023.63</v>
      </c>
    </row>
    <row r="25" spans="1:7" x14ac:dyDescent="0.25">
      <c r="A25">
        <v>22</v>
      </c>
      <c r="B25" s="1">
        <v>4593.4799999999996</v>
      </c>
      <c r="C25" s="1">
        <v>19661.63</v>
      </c>
      <c r="D25" s="1">
        <v>8242.17</v>
      </c>
      <c r="E25" s="1">
        <v>3013.08</v>
      </c>
      <c r="F25">
        <v>399.48</v>
      </c>
      <c r="G25" s="1">
        <v>30188.03</v>
      </c>
    </row>
    <row r="26" spans="1:7" x14ac:dyDescent="0.25">
      <c r="A26">
        <v>23</v>
      </c>
      <c r="B26" s="1">
        <v>4581.17</v>
      </c>
      <c r="C26" s="1">
        <v>19645.18</v>
      </c>
      <c r="D26" s="2">
        <v>9095</v>
      </c>
      <c r="E26" s="1">
        <v>3118.86</v>
      </c>
      <c r="F26">
        <v>352.45</v>
      </c>
      <c r="G26" s="1">
        <v>28540.25</v>
      </c>
    </row>
    <row r="27" spans="1:7" x14ac:dyDescent="0.25">
      <c r="A27">
        <v>24</v>
      </c>
      <c r="B27" s="1">
        <v>4945.67</v>
      </c>
      <c r="C27" s="1">
        <v>20627.169999999998</v>
      </c>
      <c r="D27" s="1">
        <v>9250.14</v>
      </c>
      <c r="E27" s="1">
        <v>3166.24</v>
      </c>
      <c r="F27">
        <v>268.56</v>
      </c>
      <c r="G27" s="1">
        <v>27944.65</v>
      </c>
    </row>
    <row r="28" spans="1:7" x14ac:dyDescent="0.25">
      <c r="A28">
        <v>25</v>
      </c>
      <c r="B28" s="1">
        <v>4672.2</v>
      </c>
      <c r="C28" s="1">
        <v>20422.75</v>
      </c>
      <c r="D28" s="1">
        <v>9299.2900000000009</v>
      </c>
      <c r="E28" s="1">
        <v>3275.82</v>
      </c>
      <c r="F28">
        <v>329.56</v>
      </c>
      <c r="G28" s="1">
        <v>26359.33</v>
      </c>
    </row>
    <row r="29" spans="1:7" x14ac:dyDescent="0.25">
      <c r="A29">
        <v>26</v>
      </c>
      <c r="B29" s="1">
        <v>5016.4799999999996</v>
      </c>
      <c r="C29" s="1">
        <v>19647.509999999998</v>
      </c>
      <c r="D29" s="1">
        <v>8378.7000000000007</v>
      </c>
      <c r="E29" s="1">
        <v>3149.88</v>
      </c>
      <c r="F29">
        <v>405.2</v>
      </c>
      <c r="G29" s="1">
        <v>26039.66</v>
      </c>
    </row>
    <row r="30" spans="1:7" x14ac:dyDescent="0.25">
      <c r="A30">
        <v>27</v>
      </c>
      <c r="B30" s="1">
        <v>5115.91</v>
      </c>
      <c r="C30" s="1">
        <v>21623.39</v>
      </c>
      <c r="D30" s="1">
        <v>8852.81</v>
      </c>
      <c r="E30" s="1">
        <v>3363.43</v>
      </c>
      <c r="F30">
        <v>335.54</v>
      </c>
      <c r="G30" s="1">
        <v>25640.77</v>
      </c>
    </row>
    <row r="31" spans="1:7" x14ac:dyDescent="0.25">
      <c r="A31">
        <v>28</v>
      </c>
      <c r="B31" s="1">
        <v>5564.37</v>
      </c>
      <c r="C31" s="1">
        <v>21552.57</v>
      </c>
      <c r="D31" s="1">
        <v>9525.2199999999993</v>
      </c>
      <c r="E31" s="1">
        <v>3393.51</v>
      </c>
      <c r="F31">
        <v>354.25</v>
      </c>
      <c r="G31" s="1">
        <v>26431.14</v>
      </c>
    </row>
    <row r="32" spans="1:7" x14ac:dyDescent="0.25">
      <c r="A32">
        <v>29</v>
      </c>
      <c r="B32" s="1">
        <v>5536.56</v>
      </c>
      <c r="C32" s="1">
        <v>20936.48</v>
      </c>
      <c r="D32" s="1">
        <v>9151.3700000000008</v>
      </c>
      <c r="E32" s="1">
        <v>3018.64</v>
      </c>
      <c r="F32">
        <v>351.05</v>
      </c>
      <c r="G32" s="1">
        <v>24885.51</v>
      </c>
    </row>
    <row r="33" spans="1:7" x14ac:dyDescent="0.25">
      <c r="A33">
        <v>30</v>
      </c>
      <c r="B33" s="1">
        <v>5157.33</v>
      </c>
      <c r="C33" s="1">
        <v>21693.78</v>
      </c>
      <c r="D33" s="1">
        <v>9739.0400000000009</v>
      </c>
      <c r="E33" s="1">
        <v>3158.51</v>
      </c>
      <c r="F33">
        <v>342.51</v>
      </c>
      <c r="G33" s="1">
        <v>25842.41</v>
      </c>
    </row>
    <row r="34" spans="1:7" x14ac:dyDescent="0.25">
      <c r="A34">
        <v>31</v>
      </c>
      <c r="B34" s="1">
        <v>5063.3999999999996</v>
      </c>
      <c r="C34" s="1">
        <v>19804.900000000001</v>
      </c>
      <c r="D34" s="1">
        <v>8614.18</v>
      </c>
      <c r="E34" s="1">
        <v>2801.8</v>
      </c>
      <c r="F34">
        <v>392.2</v>
      </c>
      <c r="G34" s="1">
        <v>23191.07</v>
      </c>
    </row>
    <row r="35" spans="1:7" x14ac:dyDescent="0.25">
      <c r="A35">
        <v>32</v>
      </c>
      <c r="B35" s="1">
        <v>4957.03</v>
      </c>
      <c r="C35" s="1">
        <v>19579.48</v>
      </c>
      <c r="D35" s="1">
        <v>8107.26</v>
      </c>
      <c r="E35" s="1">
        <v>3543.6</v>
      </c>
      <c r="F35">
        <v>261.08999999999997</v>
      </c>
      <c r="G35" s="1">
        <v>23502.31</v>
      </c>
    </row>
    <row r="36" spans="1:7" x14ac:dyDescent="0.25">
      <c r="A36">
        <v>33</v>
      </c>
      <c r="B36" s="1">
        <v>4936.1400000000003</v>
      </c>
      <c r="C36" s="1">
        <v>18450.34</v>
      </c>
      <c r="D36" s="1">
        <v>7582.6</v>
      </c>
      <c r="E36" s="1">
        <v>3047.51</v>
      </c>
      <c r="F36">
        <v>284.44</v>
      </c>
      <c r="G36" s="1">
        <v>23047.919999999998</v>
      </c>
    </row>
    <row r="37" spans="1:7" x14ac:dyDescent="0.25">
      <c r="A37">
        <v>34</v>
      </c>
      <c r="B37" s="1">
        <v>5191.9799999999996</v>
      </c>
      <c r="C37" s="1">
        <v>18633.79</v>
      </c>
      <c r="D37" s="1">
        <v>7302.01</v>
      </c>
      <c r="E37" s="1">
        <v>3017.65</v>
      </c>
      <c r="F37">
        <v>298.10000000000002</v>
      </c>
      <c r="G37" s="1">
        <v>21931.39</v>
      </c>
    </row>
    <row r="38" spans="1:7" x14ac:dyDescent="0.25">
      <c r="A38">
        <v>35</v>
      </c>
      <c r="B38" s="1">
        <v>4548.46</v>
      </c>
      <c r="C38" s="1">
        <v>18286.400000000001</v>
      </c>
      <c r="D38" s="1">
        <v>7331.13</v>
      </c>
      <c r="E38" s="1">
        <v>2826.27</v>
      </c>
      <c r="F38">
        <v>348.21</v>
      </c>
      <c r="G38" s="1">
        <v>21825.47</v>
      </c>
    </row>
    <row r="39" spans="1:7" x14ac:dyDescent="0.25">
      <c r="A39">
        <v>36</v>
      </c>
      <c r="B39" s="1">
        <v>4874.16</v>
      </c>
      <c r="C39" s="1">
        <v>17048.2</v>
      </c>
      <c r="D39" s="1">
        <v>6526.84</v>
      </c>
      <c r="E39" s="1">
        <v>2736.2</v>
      </c>
      <c r="F39">
        <v>275.61</v>
      </c>
      <c r="G39" s="1">
        <v>20773.53</v>
      </c>
    </row>
    <row r="40" spans="1:7" x14ac:dyDescent="0.25">
      <c r="A40">
        <v>37</v>
      </c>
      <c r="B40" s="1">
        <v>4770.17</v>
      </c>
      <c r="C40" s="1">
        <v>15865.65</v>
      </c>
      <c r="D40" s="1">
        <v>6878.74</v>
      </c>
      <c r="E40" s="2">
        <v>2385</v>
      </c>
      <c r="F40">
        <v>271.64</v>
      </c>
      <c r="G40" s="1">
        <v>20721.14</v>
      </c>
    </row>
    <row r="41" spans="1:7" x14ac:dyDescent="0.25">
      <c r="A41">
        <v>38</v>
      </c>
      <c r="B41" s="1">
        <v>4816.25</v>
      </c>
      <c r="C41" s="1">
        <v>15639.36</v>
      </c>
      <c r="D41" s="2">
        <v>6639</v>
      </c>
      <c r="E41" s="1">
        <v>2562.4699999999998</v>
      </c>
      <c r="F41">
        <v>312.12</v>
      </c>
      <c r="G41" s="1">
        <v>20945.150000000001</v>
      </c>
    </row>
    <row r="42" spans="1:7" x14ac:dyDescent="0.25">
      <c r="A42">
        <v>39</v>
      </c>
      <c r="B42" s="1">
        <v>4522.37</v>
      </c>
      <c r="C42" s="1">
        <v>15999.6</v>
      </c>
      <c r="D42" s="1">
        <v>6331.37</v>
      </c>
      <c r="E42" s="1">
        <v>2241.79</v>
      </c>
      <c r="F42">
        <v>281.3</v>
      </c>
      <c r="G42" s="1">
        <v>20315.09</v>
      </c>
    </row>
    <row r="43" spans="1:7" x14ac:dyDescent="0.25">
      <c r="A43">
        <v>40</v>
      </c>
      <c r="B43" s="1">
        <v>4915.1400000000003</v>
      </c>
      <c r="C43" s="1">
        <v>16697.79</v>
      </c>
      <c r="D43" s="2">
        <v>6725</v>
      </c>
      <c r="E43" s="1">
        <v>2499.46</v>
      </c>
      <c r="F43">
        <v>323.94</v>
      </c>
      <c r="G43" s="1">
        <v>21888.34</v>
      </c>
    </row>
    <row r="44" spans="1:7" x14ac:dyDescent="0.25">
      <c r="A44">
        <v>41</v>
      </c>
      <c r="B44" s="1">
        <v>4570.0600000000004</v>
      </c>
      <c r="C44" s="1">
        <v>14824.31</v>
      </c>
      <c r="D44" s="1">
        <v>6260.84</v>
      </c>
      <c r="E44" s="1">
        <v>2043.64</v>
      </c>
      <c r="F44">
        <v>370.18</v>
      </c>
      <c r="G44" s="1">
        <v>19947.36</v>
      </c>
    </row>
    <row r="45" spans="1:7" x14ac:dyDescent="0.25">
      <c r="A45">
        <v>42</v>
      </c>
      <c r="B45" s="1">
        <v>4239.8999999999996</v>
      </c>
      <c r="C45" s="1">
        <v>15878.1</v>
      </c>
      <c r="D45" s="1">
        <v>6335.17</v>
      </c>
      <c r="E45" s="1">
        <v>2439.2199999999998</v>
      </c>
      <c r="F45">
        <v>318.92</v>
      </c>
      <c r="G45" s="1">
        <v>20318.919999999998</v>
      </c>
    </row>
    <row r="46" spans="1:7" x14ac:dyDescent="0.25">
      <c r="A46">
        <v>43</v>
      </c>
      <c r="B46" s="1">
        <v>4330.88</v>
      </c>
      <c r="C46" s="1">
        <v>14187.4</v>
      </c>
      <c r="D46" s="1">
        <v>5771.48</v>
      </c>
      <c r="E46" s="1">
        <v>1996.89</v>
      </c>
      <c r="F46">
        <v>301.14</v>
      </c>
      <c r="G46" s="1">
        <v>20270.09</v>
      </c>
    </row>
    <row r="47" spans="1:7" x14ac:dyDescent="0.25">
      <c r="A47">
        <v>44</v>
      </c>
      <c r="B47" s="1">
        <v>4185.49</v>
      </c>
      <c r="C47" s="1">
        <v>14732.15</v>
      </c>
      <c r="D47" s="1">
        <v>6060.06</v>
      </c>
      <c r="E47" s="1">
        <v>1801.29</v>
      </c>
      <c r="F47">
        <v>219.94</v>
      </c>
      <c r="G47" s="1">
        <v>20735.23</v>
      </c>
    </row>
    <row r="48" spans="1:7" x14ac:dyDescent="0.25">
      <c r="A48">
        <v>45</v>
      </c>
      <c r="B48" s="1">
        <v>4013.44</v>
      </c>
      <c r="C48" s="1">
        <v>15891.4</v>
      </c>
      <c r="D48" s="1">
        <v>5469.52</v>
      </c>
      <c r="E48" s="1">
        <v>1963.25</v>
      </c>
      <c r="F48">
        <v>253.96</v>
      </c>
      <c r="G48" s="1">
        <v>22413.99</v>
      </c>
    </row>
    <row r="49" spans="1:7" x14ac:dyDescent="0.25">
      <c r="A49">
        <v>46</v>
      </c>
      <c r="B49" s="2">
        <v>4007</v>
      </c>
      <c r="C49" s="1">
        <v>14330.28</v>
      </c>
      <c r="D49" s="1">
        <v>5689.65</v>
      </c>
      <c r="E49" s="1">
        <v>2323.13</v>
      </c>
      <c r="F49">
        <v>157.74</v>
      </c>
      <c r="G49" s="1">
        <v>20722.28</v>
      </c>
    </row>
    <row r="50" spans="1:7" x14ac:dyDescent="0.25">
      <c r="A50">
        <v>47</v>
      </c>
      <c r="B50" s="1">
        <v>3568.61</v>
      </c>
      <c r="C50" s="1">
        <v>13252.77</v>
      </c>
      <c r="D50" s="1">
        <v>5793.08</v>
      </c>
      <c r="E50" s="1">
        <v>2043.18</v>
      </c>
      <c r="F50">
        <v>282.44</v>
      </c>
      <c r="G50" s="1">
        <v>20168.310000000001</v>
      </c>
    </row>
    <row r="51" spans="1:7" x14ac:dyDescent="0.25">
      <c r="A51">
        <v>48</v>
      </c>
      <c r="B51" s="1">
        <v>3782.34</v>
      </c>
      <c r="C51" s="1">
        <v>12069.87</v>
      </c>
      <c r="D51" s="1">
        <v>5120.04</v>
      </c>
      <c r="E51" s="1">
        <v>1754.01</v>
      </c>
      <c r="F51">
        <v>182.19</v>
      </c>
      <c r="G51" s="1">
        <v>20570.77</v>
      </c>
    </row>
    <row r="52" spans="1:7" x14ac:dyDescent="0.25">
      <c r="A52">
        <v>49</v>
      </c>
      <c r="B52" s="2">
        <v>3508</v>
      </c>
      <c r="C52" s="1">
        <v>11930.64</v>
      </c>
      <c r="D52" s="1">
        <v>4642.24</v>
      </c>
      <c r="E52" s="1">
        <v>1747.83</v>
      </c>
      <c r="F52">
        <v>285.70999999999998</v>
      </c>
      <c r="G52" s="1">
        <v>19901.830000000002</v>
      </c>
    </row>
    <row r="53" spans="1:7" x14ac:dyDescent="0.25">
      <c r="A53">
        <v>50</v>
      </c>
      <c r="B53" s="1">
        <v>3283.23</v>
      </c>
      <c r="C53" s="1">
        <v>11989.47</v>
      </c>
      <c r="D53" s="1">
        <v>4983.26</v>
      </c>
      <c r="E53" s="1">
        <v>1701.45</v>
      </c>
      <c r="F53">
        <v>277.41000000000003</v>
      </c>
      <c r="G53" s="1">
        <v>22482.68</v>
      </c>
    </row>
    <row r="54" spans="1:7" x14ac:dyDescent="0.25">
      <c r="A54">
        <v>51</v>
      </c>
      <c r="B54" s="1">
        <v>3372.75</v>
      </c>
      <c r="C54" s="1">
        <v>10117.48</v>
      </c>
      <c r="D54" s="1">
        <v>4455.3999999999996</v>
      </c>
      <c r="E54" s="1">
        <v>1285.1600000000001</v>
      </c>
      <c r="F54">
        <v>238.43</v>
      </c>
      <c r="G54" s="1">
        <v>20193.560000000001</v>
      </c>
    </row>
    <row r="55" spans="1:7" x14ac:dyDescent="0.25">
      <c r="A55">
        <v>52</v>
      </c>
      <c r="B55" s="1">
        <v>3171.64</v>
      </c>
      <c r="C55" s="1">
        <v>10557.69</v>
      </c>
      <c r="D55" s="1">
        <v>4280.5600000000004</v>
      </c>
      <c r="E55" s="1">
        <v>1638.75</v>
      </c>
      <c r="F55">
        <v>228.76</v>
      </c>
      <c r="G55" s="1">
        <v>20844.310000000001</v>
      </c>
    </row>
    <row r="56" spans="1:7" x14ac:dyDescent="0.25">
      <c r="A56">
        <v>53</v>
      </c>
      <c r="B56" s="1">
        <v>3118.13</v>
      </c>
      <c r="C56" s="1">
        <v>9121.3700000000008</v>
      </c>
      <c r="D56" s="1">
        <v>3533.54</v>
      </c>
      <c r="E56" s="1">
        <v>1608.62</v>
      </c>
      <c r="F56">
        <v>252.98</v>
      </c>
      <c r="G56" s="1">
        <v>19964.419999999998</v>
      </c>
    </row>
    <row r="57" spans="1:7" x14ac:dyDescent="0.25">
      <c r="A57">
        <v>54</v>
      </c>
      <c r="B57" s="1">
        <v>2847.75</v>
      </c>
      <c r="C57" s="1">
        <v>8852.16</v>
      </c>
      <c r="D57" s="1">
        <v>3422.01</v>
      </c>
      <c r="E57" s="1">
        <v>1318.44</v>
      </c>
      <c r="F57">
        <v>166.81</v>
      </c>
      <c r="G57" s="1">
        <v>19559.22</v>
      </c>
    </row>
    <row r="58" spans="1:7" x14ac:dyDescent="0.25">
      <c r="A58">
        <v>55</v>
      </c>
      <c r="B58" s="1">
        <v>2722.03</v>
      </c>
      <c r="C58" s="1">
        <v>8309.18</v>
      </c>
      <c r="D58" s="1">
        <v>3162.56</v>
      </c>
      <c r="E58" s="1">
        <v>1215.68</v>
      </c>
      <c r="F58">
        <v>118.07</v>
      </c>
      <c r="G58" s="1">
        <v>21196.880000000001</v>
      </c>
    </row>
    <row r="59" spans="1:7" x14ac:dyDescent="0.25">
      <c r="A59">
        <v>56</v>
      </c>
      <c r="B59" s="1">
        <v>2386.23</v>
      </c>
      <c r="C59" s="1">
        <v>7552.26</v>
      </c>
      <c r="D59" s="1">
        <v>2897.64</v>
      </c>
      <c r="E59">
        <v>912.92</v>
      </c>
      <c r="F59">
        <v>152.66</v>
      </c>
      <c r="G59" s="1">
        <v>19754.66</v>
      </c>
    </row>
    <row r="60" spans="1:7" x14ac:dyDescent="0.25">
      <c r="A60">
        <v>57</v>
      </c>
      <c r="B60" s="1">
        <v>2011.05</v>
      </c>
      <c r="C60" s="1">
        <v>6353.91</v>
      </c>
      <c r="D60" s="1">
        <v>2665.99</v>
      </c>
      <c r="E60" s="1">
        <v>1104.49</v>
      </c>
      <c r="F60">
        <v>120.48</v>
      </c>
      <c r="G60" s="1">
        <v>19395.88</v>
      </c>
    </row>
    <row r="61" spans="1:7" x14ac:dyDescent="0.25">
      <c r="A61">
        <v>58</v>
      </c>
      <c r="B61" s="1">
        <v>2100.2600000000002</v>
      </c>
      <c r="C61" s="1">
        <v>5735.64</v>
      </c>
      <c r="D61" s="1">
        <v>2440.59</v>
      </c>
      <c r="E61">
        <v>731.39</v>
      </c>
      <c r="F61">
        <v>82.24</v>
      </c>
      <c r="G61" s="1">
        <v>19086.36</v>
      </c>
    </row>
    <row r="62" spans="1:7" x14ac:dyDescent="0.25">
      <c r="A62">
        <v>59</v>
      </c>
      <c r="B62" s="1">
        <v>1634.92</v>
      </c>
      <c r="C62" s="1">
        <v>5110.05</v>
      </c>
      <c r="D62" s="1">
        <v>1934.75</v>
      </c>
      <c r="E62">
        <v>737.21</v>
      </c>
      <c r="F62">
        <v>143.97999999999999</v>
      </c>
      <c r="G62" s="1">
        <v>19057.96</v>
      </c>
    </row>
    <row r="63" spans="1:7" x14ac:dyDescent="0.25">
      <c r="A63">
        <v>60</v>
      </c>
      <c r="B63" s="1">
        <v>1588.02</v>
      </c>
      <c r="C63" s="1">
        <v>4422.6499999999996</v>
      </c>
      <c r="D63" s="1">
        <v>1668.39</v>
      </c>
      <c r="E63">
        <v>656.96</v>
      </c>
      <c r="F63">
        <v>140.69</v>
      </c>
      <c r="G63" s="1">
        <v>18879.919999999998</v>
      </c>
    </row>
    <row r="64" spans="1:7" x14ac:dyDescent="0.25">
      <c r="A64">
        <v>61</v>
      </c>
      <c r="B64" s="1">
        <v>1112.0999999999999</v>
      </c>
      <c r="C64" s="1">
        <v>3232.52</v>
      </c>
      <c r="D64" s="1">
        <v>1200.3699999999999</v>
      </c>
      <c r="E64">
        <v>386.59</v>
      </c>
      <c r="F64">
        <v>117.64</v>
      </c>
      <c r="G64" s="1">
        <v>16730.63</v>
      </c>
    </row>
    <row r="65" spans="1:7" x14ac:dyDescent="0.25">
      <c r="A65">
        <v>62</v>
      </c>
      <c r="B65" s="1">
        <v>1126.1500000000001</v>
      </c>
      <c r="C65" s="1">
        <v>2941.5</v>
      </c>
      <c r="D65" s="1">
        <v>1119.53</v>
      </c>
      <c r="E65">
        <v>300.32</v>
      </c>
      <c r="F65">
        <v>49.02</v>
      </c>
      <c r="G65" s="1">
        <v>17984.12</v>
      </c>
    </row>
    <row r="66" spans="1:7" x14ac:dyDescent="0.25">
      <c r="A66">
        <v>63</v>
      </c>
      <c r="B66">
        <v>987.31</v>
      </c>
      <c r="C66" s="1">
        <v>2357.21</v>
      </c>
      <c r="D66">
        <v>996.1</v>
      </c>
      <c r="E66">
        <v>359.71</v>
      </c>
      <c r="F66">
        <v>51.15</v>
      </c>
      <c r="G66" s="1">
        <v>16305.79</v>
      </c>
    </row>
    <row r="67" spans="1:7" x14ac:dyDescent="0.25">
      <c r="A67">
        <v>64</v>
      </c>
      <c r="B67" s="1">
        <v>1005.03</v>
      </c>
      <c r="C67" s="1">
        <v>2055.5300000000002</v>
      </c>
      <c r="D67">
        <v>828.98</v>
      </c>
      <c r="E67">
        <v>243.2</v>
      </c>
      <c r="F67">
        <v>35.72</v>
      </c>
      <c r="G67" s="1">
        <v>15807.51</v>
      </c>
    </row>
    <row r="68" spans="1:7" x14ac:dyDescent="0.25">
      <c r="A68">
        <v>65</v>
      </c>
      <c r="B68">
        <v>852.33</v>
      </c>
      <c r="C68" s="1">
        <v>1889.62</v>
      </c>
      <c r="D68">
        <v>643.32000000000005</v>
      </c>
      <c r="E68">
        <v>173.64</v>
      </c>
      <c r="F68">
        <v>83.41</v>
      </c>
      <c r="G68" s="1">
        <v>15740.62</v>
      </c>
    </row>
    <row r="69" spans="1:7" x14ac:dyDescent="0.25">
      <c r="A69">
        <v>66</v>
      </c>
      <c r="B69">
        <v>532.16</v>
      </c>
      <c r="C69" s="1">
        <v>1663.48</v>
      </c>
      <c r="D69">
        <v>451</v>
      </c>
      <c r="E69">
        <v>210.2</v>
      </c>
      <c r="F69">
        <v>29.46</v>
      </c>
      <c r="G69" s="1">
        <v>14915.24</v>
      </c>
    </row>
    <row r="70" spans="1:7" x14ac:dyDescent="0.25">
      <c r="A70">
        <v>67</v>
      </c>
      <c r="B70">
        <v>678.25</v>
      </c>
      <c r="C70" s="1">
        <v>1197.43</v>
      </c>
      <c r="D70">
        <v>595.52</v>
      </c>
      <c r="E70">
        <v>79.81</v>
      </c>
      <c r="F70">
        <v>51.13</v>
      </c>
      <c r="G70" s="1">
        <v>14710.18</v>
      </c>
    </row>
    <row r="71" spans="1:7" x14ac:dyDescent="0.25">
      <c r="A71">
        <v>68</v>
      </c>
      <c r="B71">
        <v>625.46</v>
      </c>
      <c r="C71" s="1">
        <v>1251.79</v>
      </c>
      <c r="D71">
        <v>321.79000000000002</v>
      </c>
      <c r="E71">
        <v>111.54</v>
      </c>
      <c r="F71">
        <v>26.27</v>
      </c>
      <c r="G71" s="1">
        <v>13200.54</v>
      </c>
    </row>
    <row r="72" spans="1:7" x14ac:dyDescent="0.25">
      <c r="A72">
        <v>69</v>
      </c>
      <c r="B72">
        <v>498.28</v>
      </c>
      <c r="C72" s="1">
        <v>1011.85</v>
      </c>
      <c r="D72">
        <v>277.43</v>
      </c>
      <c r="E72">
        <v>61.58</v>
      </c>
      <c r="F72">
        <v>6.76</v>
      </c>
      <c r="G72" s="1">
        <v>12878.91</v>
      </c>
    </row>
    <row r="73" spans="1:7" x14ac:dyDescent="0.25">
      <c r="A73">
        <v>70</v>
      </c>
      <c r="B73">
        <v>400.92</v>
      </c>
      <c r="C73" s="1">
        <v>1026.53</v>
      </c>
      <c r="D73">
        <v>222.5</v>
      </c>
      <c r="E73">
        <v>155.31</v>
      </c>
      <c r="F73">
        <v>20.13</v>
      </c>
      <c r="G73" s="1">
        <v>14188.66</v>
      </c>
    </row>
    <row r="74" spans="1:7" x14ac:dyDescent="0.25">
      <c r="A74">
        <v>71</v>
      </c>
      <c r="B74">
        <v>252.11</v>
      </c>
      <c r="C74">
        <v>663.65</v>
      </c>
      <c r="D74">
        <v>186.24</v>
      </c>
      <c r="E74">
        <v>89.59</v>
      </c>
      <c r="F74">
        <v>11.25</v>
      </c>
      <c r="G74" s="1">
        <v>12058.11</v>
      </c>
    </row>
    <row r="75" spans="1:7" x14ac:dyDescent="0.25">
      <c r="A75">
        <v>72</v>
      </c>
      <c r="B75">
        <v>345.02</v>
      </c>
      <c r="C75">
        <v>596.99</v>
      </c>
      <c r="D75">
        <v>204.08</v>
      </c>
      <c r="E75">
        <v>41.66</v>
      </c>
      <c r="F75">
        <v>8.09</v>
      </c>
      <c r="G75" s="1">
        <v>11642.1</v>
      </c>
    </row>
    <row r="76" spans="1:7" x14ac:dyDescent="0.25">
      <c r="A76">
        <v>73</v>
      </c>
      <c r="B76">
        <v>328.29</v>
      </c>
      <c r="C76">
        <v>464.98</v>
      </c>
      <c r="D76">
        <v>165.94</v>
      </c>
      <c r="E76">
        <v>74.319999999999993</v>
      </c>
      <c r="G76" s="1">
        <v>11167.02</v>
      </c>
    </row>
    <row r="77" spans="1:7" x14ac:dyDescent="0.25">
      <c r="A77">
        <v>74</v>
      </c>
      <c r="B77">
        <v>171.01</v>
      </c>
      <c r="C77">
        <v>405.07</v>
      </c>
      <c r="D77">
        <v>99.52</v>
      </c>
      <c r="E77">
        <v>56.93</v>
      </c>
      <c r="G77" s="1">
        <v>10983.12</v>
      </c>
    </row>
    <row r="78" spans="1:7" x14ac:dyDescent="0.25">
      <c r="A78">
        <v>75</v>
      </c>
      <c r="B78">
        <v>177.21</v>
      </c>
      <c r="C78">
        <v>315.13</v>
      </c>
      <c r="D78">
        <v>112.74</v>
      </c>
      <c r="E78">
        <v>23.76</v>
      </c>
      <c r="F78">
        <v>9.76</v>
      </c>
      <c r="G78" s="1">
        <v>10109.44</v>
      </c>
    </row>
    <row r="79" spans="1:7" x14ac:dyDescent="0.25">
      <c r="A79">
        <v>76</v>
      </c>
      <c r="B79">
        <v>116.61</v>
      </c>
      <c r="C79">
        <v>305.67</v>
      </c>
      <c r="D79">
        <v>116.31</v>
      </c>
      <c r="E79">
        <v>23.1</v>
      </c>
      <c r="G79" s="1">
        <v>9142.89</v>
      </c>
    </row>
    <row r="80" spans="1:7" x14ac:dyDescent="0.25">
      <c r="A80">
        <v>77</v>
      </c>
      <c r="B80">
        <v>134.08000000000001</v>
      </c>
      <c r="C80">
        <v>338.14</v>
      </c>
      <c r="D80">
        <v>132.57</v>
      </c>
      <c r="E80">
        <v>20.87</v>
      </c>
      <c r="G80" s="1">
        <v>9307.2000000000007</v>
      </c>
    </row>
    <row r="81" spans="1:7" x14ac:dyDescent="0.25">
      <c r="A81">
        <v>78</v>
      </c>
      <c r="B81">
        <v>131.07</v>
      </c>
      <c r="C81">
        <v>240.99</v>
      </c>
      <c r="D81">
        <v>53</v>
      </c>
      <c r="E81">
        <v>14.37</v>
      </c>
      <c r="F81">
        <v>5.76</v>
      </c>
      <c r="G81" s="1">
        <v>8001.81</v>
      </c>
    </row>
    <row r="82" spans="1:7" x14ac:dyDescent="0.25">
      <c r="A82">
        <v>79</v>
      </c>
      <c r="B82">
        <v>161.43</v>
      </c>
      <c r="C82">
        <v>164.37</v>
      </c>
      <c r="D82">
        <v>44.55</v>
      </c>
      <c r="E82">
        <v>16.21</v>
      </c>
      <c r="G82" s="1">
        <v>7710.79</v>
      </c>
    </row>
    <row r="83" spans="1:7" x14ac:dyDescent="0.25">
      <c r="A83">
        <v>80</v>
      </c>
      <c r="B83">
        <v>133.12</v>
      </c>
      <c r="C83">
        <v>163.30000000000001</v>
      </c>
      <c r="D83">
        <v>33.799999999999997</v>
      </c>
      <c r="G83" s="1">
        <v>8160.81</v>
      </c>
    </row>
    <row r="84" spans="1:7" x14ac:dyDescent="0.25">
      <c r="A84">
        <v>81</v>
      </c>
      <c r="B84">
        <v>98.52</v>
      </c>
      <c r="C84">
        <v>63.53</v>
      </c>
      <c r="D84">
        <v>31.05</v>
      </c>
      <c r="G84" s="1">
        <v>6174.91</v>
      </c>
    </row>
    <row r="85" spans="1:7" x14ac:dyDescent="0.25">
      <c r="A85">
        <v>82</v>
      </c>
      <c r="B85">
        <v>37.25</v>
      </c>
      <c r="C85">
        <v>54.46</v>
      </c>
      <c r="D85">
        <v>17.579999999999998</v>
      </c>
      <c r="E85">
        <v>9.18</v>
      </c>
      <c r="G85" s="1">
        <v>5654.39</v>
      </c>
    </row>
    <row r="86" spans="1:7" x14ac:dyDescent="0.25">
      <c r="A86">
        <v>83</v>
      </c>
      <c r="B86">
        <v>41.18</v>
      </c>
      <c r="C86">
        <v>87.41</v>
      </c>
      <c r="D86">
        <v>29.64</v>
      </c>
      <c r="F86">
        <v>7.12</v>
      </c>
      <c r="G86" s="1">
        <v>4863.97</v>
      </c>
    </row>
    <row r="87" spans="1:7" x14ac:dyDescent="0.25">
      <c r="A87">
        <v>84</v>
      </c>
      <c r="B87">
        <v>86.46</v>
      </c>
      <c r="C87">
        <v>95.01</v>
      </c>
      <c r="E87">
        <v>4.6100000000000003</v>
      </c>
      <c r="G87" s="1">
        <v>4392.17</v>
      </c>
    </row>
    <row r="88" spans="1:7" x14ac:dyDescent="0.25">
      <c r="A88">
        <v>85</v>
      </c>
      <c r="B88">
        <v>25.76</v>
      </c>
      <c r="C88">
        <v>16.89</v>
      </c>
      <c r="G88" s="1">
        <v>3898.42</v>
      </c>
    </row>
    <row r="89" spans="1:7" x14ac:dyDescent="0.25">
      <c r="A89">
        <v>86</v>
      </c>
      <c r="B89">
        <v>7.49</v>
      </c>
      <c r="C89">
        <v>22.37</v>
      </c>
      <c r="D89">
        <v>6.81</v>
      </c>
      <c r="G89" s="1">
        <v>3210.43</v>
      </c>
    </row>
    <row r="90" spans="1:7" x14ac:dyDescent="0.25">
      <c r="A90">
        <v>87</v>
      </c>
      <c r="B90">
        <v>44.1</v>
      </c>
      <c r="C90">
        <v>38.08</v>
      </c>
      <c r="G90" s="1">
        <v>3059.13</v>
      </c>
    </row>
    <row r="91" spans="1:7" x14ac:dyDescent="0.25">
      <c r="A91">
        <v>88</v>
      </c>
      <c r="B91">
        <v>19.05</v>
      </c>
      <c r="G91" s="1">
        <v>2227.2199999999998</v>
      </c>
    </row>
    <row r="92" spans="1:7" x14ac:dyDescent="0.25">
      <c r="A92">
        <v>89</v>
      </c>
      <c r="B92">
        <v>22.48</v>
      </c>
      <c r="C92">
        <v>5.57</v>
      </c>
      <c r="D92">
        <v>11.53</v>
      </c>
      <c r="G92" s="1">
        <v>1825.48</v>
      </c>
    </row>
    <row r="93" spans="1:7" x14ac:dyDescent="0.25">
      <c r="A93">
        <v>90</v>
      </c>
      <c r="B93">
        <v>16.489999999999998</v>
      </c>
      <c r="C93">
        <v>21.36</v>
      </c>
      <c r="G93" s="1">
        <v>1616.48</v>
      </c>
    </row>
    <row r="94" spans="1:7" x14ac:dyDescent="0.25">
      <c r="A94">
        <v>91</v>
      </c>
      <c r="C94">
        <v>22.66</v>
      </c>
      <c r="D94">
        <v>23.8</v>
      </c>
      <c r="E94">
        <v>13.07</v>
      </c>
      <c r="G94" s="1">
        <v>1231.3900000000001</v>
      </c>
    </row>
    <row r="95" spans="1:7" x14ac:dyDescent="0.25">
      <c r="A95">
        <v>92</v>
      </c>
      <c r="B95">
        <v>8.07</v>
      </c>
      <c r="G95" s="1">
        <v>1068.42</v>
      </c>
    </row>
    <row r="96" spans="1:7" x14ac:dyDescent="0.25">
      <c r="A96">
        <v>93</v>
      </c>
      <c r="G96">
        <v>808.63</v>
      </c>
    </row>
    <row r="97" spans="1:7" x14ac:dyDescent="0.25">
      <c r="A97">
        <v>94</v>
      </c>
      <c r="B97">
        <v>3.61</v>
      </c>
      <c r="C97">
        <v>11.51</v>
      </c>
      <c r="G97">
        <v>707.26</v>
      </c>
    </row>
    <row r="98" spans="1:7" x14ac:dyDescent="0.25">
      <c r="A98">
        <v>95</v>
      </c>
      <c r="F98">
        <v>6.8</v>
      </c>
      <c r="G98">
        <v>476.52</v>
      </c>
    </row>
    <row r="99" spans="1:7" x14ac:dyDescent="0.25">
      <c r="A99">
        <v>96</v>
      </c>
      <c r="G99">
        <v>469.4</v>
      </c>
    </row>
    <row r="100" spans="1:7" x14ac:dyDescent="0.25">
      <c r="A100">
        <v>97</v>
      </c>
      <c r="G100">
        <v>317.36</v>
      </c>
    </row>
    <row r="101" spans="1:7" x14ac:dyDescent="0.25">
      <c r="A101">
        <v>98</v>
      </c>
      <c r="B101">
        <v>6.21</v>
      </c>
      <c r="G101">
        <v>216.82</v>
      </c>
    </row>
    <row r="102" spans="1:7" x14ac:dyDescent="0.25">
      <c r="A102">
        <v>99</v>
      </c>
      <c r="G102">
        <v>150.26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02"/>
  <sheetViews>
    <sheetView workbookViewId="0">
      <selection activeCell="I10" sqref="I10"/>
    </sheetView>
  </sheetViews>
  <sheetFormatPr defaultRowHeight="15" x14ac:dyDescent="0.25"/>
  <sheetData>
    <row r="2" spans="1:7" x14ac:dyDescent="0.25">
      <c r="B2" t="s">
        <v>0</v>
      </c>
      <c r="C2" t="s">
        <v>1</v>
      </c>
      <c r="D2" t="s">
        <v>3</v>
      </c>
      <c r="E2" t="s">
        <v>4</v>
      </c>
      <c r="F2" t="s">
        <v>2</v>
      </c>
      <c r="G2" t="s">
        <v>5</v>
      </c>
    </row>
    <row r="3" spans="1:7" x14ac:dyDescent="0.25">
      <c r="A3">
        <v>0</v>
      </c>
      <c r="G3" s="1">
        <v>24625.83</v>
      </c>
    </row>
    <row r="4" spans="1:7" x14ac:dyDescent="0.25">
      <c r="A4">
        <v>1</v>
      </c>
      <c r="G4" s="1">
        <v>23837.65</v>
      </c>
    </row>
    <row r="5" spans="1:7" x14ac:dyDescent="0.25">
      <c r="A5">
        <v>2</v>
      </c>
      <c r="G5" s="1">
        <v>24425.66</v>
      </c>
    </row>
    <row r="6" spans="1:7" x14ac:dyDescent="0.25">
      <c r="A6">
        <v>3</v>
      </c>
      <c r="G6" s="1">
        <v>24874.959999999999</v>
      </c>
    </row>
    <row r="7" spans="1:7" x14ac:dyDescent="0.25">
      <c r="A7">
        <v>4</v>
      </c>
      <c r="G7" s="1">
        <v>25924.639999999999</v>
      </c>
    </row>
    <row r="8" spans="1:7" x14ac:dyDescent="0.25">
      <c r="A8">
        <v>5</v>
      </c>
      <c r="G8" s="1">
        <v>26112.62</v>
      </c>
    </row>
    <row r="9" spans="1:7" x14ac:dyDescent="0.25">
      <c r="A9">
        <v>6</v>
      </c>
      <c r="G9" s="1">
        <v>26222.48</v>
      </c>
    </row>
    <row r="10" spans="1:7" x14ac:dyDescent="0.25">
      <c r="A10">
        <v>7</v>
      </c>
      <c r="G10" s="1">
        <v>26693.93</v>
      </c>
    </row>
    <row r="11" spans="1:7" x14ac:dyDescent="0.25">
      <c r="A11">
        <v>8</v>
      </c>
      <c r="G11" s="1">
        <v>27422.54</v>
      </c>
    </row>
    <row r="12" spans="1:7" x14ac:dyDescent="0.25">
      <c r="A12">
        <v>9</v>
      </c>
      <c r="G12" s="1">
        <v>28536.11</v>
      </c>
    </row>
    <row r="13" spans="1:7" x14ac:dyDescent="0.25">
      <c r="A13">
        <v>10</v>
      </c>
      <c r="B13">
        <v>148.13999999999999</v>
      </c>
      <c r="C13">
        <v>154.75</v>
      </c>
      <c r="D13">
        <v>48.69</v>
      </c>
      <c r="G13" s="1">
        <v>31188.240000000002</v>
      </c>
    </row>
    <row r="14" spans="1:7" x14ac:dyDescent="0.25">
      <c r="A14">
        <v>11</v>
      </c>
      <c r="B14">
        <v>177.95</v>
      </c>
      <c r="C14">
        <v>359.5</v>
      </c>
      <c r="D14">
        <v>78.03</v>
      </c>
      <c r="E14">
        <v>29.91</v>
      </c>
      <c r="G14" s="1">
        <v>29345.08</v>
      </c>
    </row>
    <row r="15" spans="1:7" x14ac:dyDescent="0.25">
      <c r="A15">
        <v>12</v>
      </c>
      <c r="B15">
        <v>275.36</v>
      </c>
      <c r="C15">
        <v>525.63</v>
      </c>
      <c r="D15">
        <v>120.87</v>
      </c>
      <c r="E15">
        <v>12.13</v>
      </c>
      <c r="G15" s="1">
        <v>29528.639999999999</v>
      </c>
    </row>
    <row r="16" spans="1:7" x14ac:dyDescent="0.25">
      <c r="A16">
        <v>13</v>
      </c>
      <c r="B16">
        <v>585.85</v>
      </c>
      <c r="C16">
        <v>858.91</v>
      </c>
      <c r="D16">
        <v>124.15</v>
      </c>
      <c r="E16">
        <v>27.66</v>
      </c>
      <c r="G16" s="1">
        <v>29306.85</v>
      </c>
    </row>
    <row r="17" spans="1:7" x14ac:dyDescent="0.25">
      <c r="A17">
        <v>14</v>
      </c>
      <c r="B17">
        <v>710.04</v>
      </c>
      <c r="C17" s="1">
        <v>1506.54</v>
      </c>
      <c r="D17">
        <v>254.6</v>
      </c>
      <c r="E17">
        <v>65.680000000000007</v>
      </c>
      <c r="F17">
        <v>17.75</v>
      </c>
      <c r="G17" s="1">
        <v>28090.02</v>
      </c>
    </row>
    <row r="18" spans="1:7" x14ac:dyDescent="0.25">
      <c r="A18">
        <v>15</v>
      </c>
      <c r="B18">
        <v>976.42</v>
      </c>
      <c r="C18" s="1">
        <v>2455.52</v>
      </c>
      <c r="D18">
        <v>552.24</v>
      </c>
      <c r="E18">
        <v>231.07</v>
      </c>
      <c r="F18">
        <v>16.89</v>
      </c>
      <c r="G18" s="1">
        <v>27487.57</v>
      </c>
    </row>
    <row r="19" spans="1:7" x14ac:dyDescent="0.25">
      <c r="A19">
        <v>16</v>
      </c>
      <c r="B19" s="1">
        <v>1359.75</v>
      </c>
      <c r="C19" s="1">
        <v>3900.01</v>
      </c>
      <c r="D19" s="1">
        <v>1410.11</v>
      </c>
      <c r="E19">
        <v>442.83</v>
      </c>
      <c r="F19">
        <v>10.73</v>
      </c>
      <c r="G19" s="1">
        <v>23409.02</v>
      </c>
    </row>
    <row r="20" spans="1:7" x14ac:dyDescent="0.25">
      <c r="A20">
        <v>17</v>
      </c>
      <c r="B20" s="1">
        <v>1549.99</v>
      </c>
      <c r="C20" s="1">
        <v>5518.65</v>
      </c>
      <c r="D20" s="1">
        <v>1728.77</v>
      </c>
      <c r="E20">
        <v>336.6</v>
      </c>
      <c r="F20">
        <v>52.77</v>
      </c>
      <c r="G20" s="1">
        <v>20347.04</v>
      </c>
    </row>
    <row r="21" spans="1:7" x14ac:dyDescent="0.25">
      <c r="A21">
        <v>18</v>
      </c>
      <c r="B21" s="1">
        <v>1713.34</v>
      </c>
      <c r="C21" s="1">
        <v>7438.32</v>
      </c>
      <c r="D21" s="1">
        <v>2463.52</v>
      </c>
      <c r="E21">
        <v>891.47</v>
      </c>
      <c r="F21">
        <v>85.55</v>
      </c>
      <c r="G21" s="1">
        <v>17141.900000000001</v>
      </c>
    </row>
    <row r="22" spans="1:7" x14ac:dyDescent="0.25">
      <c r="A22">
        <v>19</v>
      </c>
      <c r="B22" s="1">
        <v>1906.36</v>
      </c>
      <c r="C22" s="1">
        <v>8322.15</v>
      </c>
      <c r="D22" s="1">
        <v>3174.54</v>
      </c>
      <c r="E22" s="1">
        <v>1219.93</v>
      </c>
      <c r="F22">
        <v>167.52</v>
      </c>
      <c r="G22" s="1">
        <v>15066.08</v>
      </c>
    </row>
    <row r="23" spans="1:7" x14ac:dyDescent="0.25">
      <c r="A23">
        <v>20</v>
      </c>
      <c r="B23" s="1">
        <v>2393.0100000000002</v>
      </c>
      <c r="C23" s="1">
        <v>9793.8700000000008</v>
      </c>
      <c r="D23" s="1">
        <v>4070.81</v>
      </c>
      <c r="E23" s="2">
        <v>1513</v>
      </c>
      <c r="F23">
        <v>115.84</v>
      </c>
      <c r="G23" s="1">
        <v>13526.93</v>
      </c>
    </row>
    <row r="24" spans="1:7" x14ac:dyDescent="0.25">
      <c r="A24">
        <v>21</v>
      </c>
      <c r="B24" s="1">
        <v>2493.98</v>
      </c>
      <c r="C24" s="1">
        <v>10939.2</v>
      </c>
      <c r="D24" s="1">
        <v>4487.1499999999996</v>
      </c>
      <c r="E24" s="1">
        <v>1555.17</v>
      </c>
      <c r="F24">
        <v>155.91999999999999</v>
      </c>
      <c r="G24" s="1">
        <v>13343.67</v>
      </c>
    </row>
    <row r="25" spans="1:7" x14ac:dyDescent="0.25">
      <c r="A25">
        <v>22</v>
      </c>
      <c r="B25" s="1">
        <v>2500.33</v>
      </c>
      <c r="C25" s="1">
        <v>11555.18</v>
      </c>
      <c r="D25" s="1">
        <v>4678.2</v>
      </c>
      <c r="E25" s="1">
        <v>1680.11</v>
      </c>
      <c r="F25">
        <v>238.19</v>
      </c>
      <c r="G25" s="1">
        <v>12372.96</v>
      </c>
    </row>
    <row r="26" spans="1:7" x14ac:dyDescent="0.25">
      <c r="A26">
        <v>23</v>
      </c>
      <c r="B26" s="1">
        <v>2481.83</v>
      </c>
      <c r="C26" s="1">
        <v>11034.75</v>
      </c>
      <c r="D26" s="1">
        <v>5151.51</v>
      </c>
      <c r="E26" s="1">
        <v>1752.93</v>
      </c>
      <c r="F26">
        <v>230.18</v>
      </c>
      <c r="G26" s="1">
        <v>11575.18</v>
      </c>
    </row>
    <row r="27" spans="1:7" x14ac:dyDescent="0.25">
      <c r="A27">
        <v>24</v>
      </c>
      <c r="B27" s="1">
        <v>2529.59</v>
      </c>
      <c r="C27" s="1">
        <v>11662.68</v>
      </c>
      <c r="D27" s="1">
        <v>5364.89</v>
      </c>
      <c r="E27" s="1">
        <v>1865.4</v>
      </c>
      <c r="F27">
        <v>146.19999999999999</v>
      </c>
      <c r="G27" s="1">
        <v>11562.12</v>
      </c>
    </row>
    <row r="28" spans="1:7" x14ac:dyDescent="0.25">
      <c r="A28">
        <v>25</v>
      </c>
      <c r="B28" s="1">
        <v>2671.06</v>
      </c>
      <c r="C28" s="1">
        <v>11432.04</v>
      </c>
      <c r="D28" s="1">
        <v>5401.85</v>
      </c>
      <c r="E28" s="1">
        <v>1797.77</v>
      </c>
      <c r="F28">
        <v>202.3</v>
      </c>
      <c r="G28" s="1">
        <v>10943.39</v>
      </c>
    </row>
    <row r="29" spans="1:7" x14ac:dyDescent="0.25">
      <c r="A29">
        <v>26</v>
      </c>
      <c r="B29" s="1">
        <v>2619.9699999999998</v>
      </c>
      <c r="C29" s="1">
        <v>10993.91</v>
      </c>
      <c r="D29" s="2">
        <v>5173</v>
      </c>
      <c r="E29" s="1">
        <v>1695.04</v>
      </c>
      <c r="F29">
        <v>260.07</v>
      </c>
      <c r="G29" s="1">
        <v>10488.83</v>
      </c>
    </row>
    <row r="30" spans="1:7" x14ac:dyDescent="0.25">
      <c r="A30">
        <v>27</v>
      </c>
      <c r="B30" s="1">
        <v>2751.59</v>
      </c>
      <c r="C30" s="1">
        <v>12826.99</v>
      </c>
      <c r="D30" s="1">
        <v>5000.07</v>
      </c>
      <c r="E30" s="1">
        <v>1787.6</v>
      </c>
      <c r="F30">
        <v>164</v>
      </c>
      <c r="G30" s="1">
        <v>10301.01</v>
      </c>
    </row>
    <row r="31" spans="1:7" x14ac:dyDescent="0.25">
      <c r="A31">
        <v>28</v>
      </c>
      <c r="B31" s="1">
        <v>3134.68</v>
      </c>
      <c r="C31" s="1">
        <v>12115.51</v>
      </c>
      <c r="D31" s="1">
        <v>5574.45</v>
      </c>
      <c r="E31" s="2">
        <v>1773</v>
      </c>
      <c r="F31">
        <v>227.41</v>
      </c>
      <c r="G31" s="1">
        <v>10458.280000000001</v>
      </c>
    </row>
    <row r="32" spans="1:7" x14ac:dyDescent="0.25">
      <c r="A32">
        <v>29</v>
      </c>
      <c r="B32" s="1">
        <v>2683.8</v>
      </c>
      <c r="C32" s="1">
        <v>11499.83</v>
      </c>
      <c r="D32" s="1">
        <v>5317.01</v>
      </c>
      <c r="E32" s="1">
        <v>1618.43</v>
      </c>
      <c r="F32">
        <v>261.17</v>
      </c>
      <c r="G32" s="1">
        <v>9724.42</v>
      </c>
    </row>
    <row r="33" spans="1:7" x14ac:dyDescent="0.25">
      <c r="A33">
        <v>30</v>
      </c>
      <c r="B33" s="1">
        <v>2992.1</v>
      </c>
      <c r="C33" s="1">
        <v>12411.39</v>
      </c>
      <c r="D33" s="1">
        <v>5730.17</v>
      </c>
      <c r="E33" s="1">
        <v>1781.02</v>
      </c>
      <c r="F33">
        <v>211.01</v>
      </c>
      <c r="G33" s="1">
        <v>10180.6</v>
      </c>
    </row>
    <row r="34" spans="1:7" x14ac:dyDescent="0.25">
      <c r="A34">
        <v>31</v>
      </c>
      <c r="B34" s="1">
        <v>2536.39</v>
      </c>
      <c r="C34" s="1">
        <v>10948.61</v>
      </c>
      <c r="D34" s="1">
        <v>4943.51</v>
      </c>
      <c r="E34" s="1">
        <v>1600.57</v>
      </c>
      <c r="F34">
        <v>229.45</v>
      </c>
      <c r="G34" s="1">
        <v>8771.14</v>
      </c>
    </row>
    <row r="35" spans="1:7" x14ac:dyDescent="0.25">
      <c r="A35">
        <v>32</v>
      </c>
      <c r="B35" s="1">
        <v>2565.21</v>
      </c>
      <c r="C35" s="1">
        <v>10967.13</v>
      </c>
      <c r="D35" s="1">
        <v>4461.67</v>
      </c>
      <c r="E35" s="1">
        <v>1940.86</v>
      </c>
      <c r="F35">
        <v>193.77</v>
      </c>
      <c r="G35" s="1">
        <v>9241.5400000000009</v>
      </c>
    </row>
    <row r="36" spans="1:7" x14ac:dyDescent="0.25">
      <c r="A36">
        <v>33</v>
      </c>
      <c r="B36" s="2">
        <v>2566</v>
      </c>
      <c r="C36" s="1">
        <v>10577.79</v>
      </c>
      <c r="D36" s="1">
        <v>4323.8599999999997</v>
      </c>
      <c r="E36" s="1">
        <v>1767.41</v>
      </c>
      <c r="F36">
        <v>197.25</v>
      </c>
      <c r="G36" s="1">
        <v>8839.89</v>
      </c>
    </row>
    <row r="37" spans="1:7" x14ac:dyDescent="0.25">
      <c r="A37">
        <v>34</v>
      </c>
      <c r="B37" s="1">
        <v>2824.33</v>
      </c>
      <c r="C37" s="1">
        <v>10146.26</v>
      </c>
      <c r="D37" s="1">
        <v>4110.03</v>
      </c>
      <c r="E37" s="1">
        <v>1642.48</v>
      </c>
      <c r="F37">
        <v>173.85</v>
      </c>
      <c r="G37" s="1">
        <v>8794.74</v>
      </c>
    </row>
    <row r="38" spans="1:7" x14ac:dyDescent="0.25">
      <c r="A38">
        <v>35</v>
      </c>
      <c r="B38" s="1">
        <v>2412.35</v>
      </c>
      <c r="C38" s="1">
        <v>10034.879999999999</v>
      </c>
      <c r="D38" s="1">
        <v>4171.05</v>
      </c>
      <c r="E38" s="1">
        <v>1527.24</v>
      </c>
      <c r="F38">
        <v>246.67</v>
      </c>
      <c r="G38" s="1">
        <v>8674.56</v>
      </c>
    </row>
    <row r="39" spans="1:7" x14ac:dyDescent="0.25">
      <c r="A39">
        <v>36</v>
      </c>
      <c r="B39" s="1">
        <v>2392.15</v>
      </c>
      <c r="C39" s="1">
        <v>9602.07</v>
      </c>
      <c r="D39" s="1">
        <v>3914.87</v>
      </c>
      <c r="E39" s="1">
        <v>1422.71</v>
      </c>
      <c r="F39">
        <v>198.12</v>
      </c>
      <c r="G39" s="1">
        <v>8316.2900000000009</v>
      </c>
    </row>
    <row r="40" spans="1:7" x14ac:dyDescent="0.25">
      <c r="A40">
        <v>37</v>
      </c>
      <c r="B40" s="1">
        <v>2523.4</v>
      </c>
      <c r="C40" s="1">
        <v>8734.06</v>
      </c>
      <c r="D40" s="1">
        <v>3930.06</v>
      </c>
      <c r="E40" s="1">
        <v>1134.77</v>
      </c>
      <c r="F40">
        <v>228.02</v>
      </c>
      <c r="G40" s="1">
        <v>8062.2</v>
      </c>
    </row>
    <row r="41" spans="1:7" x14ac:dyDescent="0.25">
      <c r="A41">
        <v>38</v>
      </c>
      <c r="B41" s="1">
        <v>2605.85</v>
      </c>
      <c r="C41" s="1">
        <v>8875.86</v>
      </c>
      <c r="D41" s="1">
        <v>3833.29</v>
      </c>
      <c r="E41" s="1">
        <v>1314.73</v>
      </c>
      <c r="F41">
        <v>229.11</v>
      </c>
      <c r="G41" s="1">
        <v>8179.2</v>
      </c>
    </row>
    <row r="42" spans="1:7" x14ac:dyDescent="0.25">
      <c r="A42">
        <v>39</v>
      </c>
      <c r="B42" s="1">
        <v>2392.65</v>
      </c>
      <c r="C42" s="1">
        <v>8850.66</v>
      </c>
      <c r="D42" s="1">
        <v>3522.31</v>
      </c>
      <c r="E42" s="1">
        <v>1209.3</v>
      </c>
      <c r="F42">
        <v>234.7</v>
      </c>
      <c r="G42" s="1">
        <v>7826.98</v>
      </c>
    </row>
    <row r="43" spans="1:7" x14ac:dyDescent="0.25">
      <c r="A43">
        <v>40</v>
      </c>
      <c r="B43" s="1">
        <v>2798.99</v>
      </c>
      <c r="C43" s="1">
        <v>9334.36</v>
      </c>
      <c r="D43" s="1">
        <v>3860.57</v>
      </c>
      <c r="E43" s="1">
        <v>1613.01</v>
      </c>
      <c r="F43">
        <v>208.51</v>
      </c>
      <c r="G43" s="1">
        <v>8949.85</v>
      </c>
    </row>
    <row r="44" spans="1:7" x14ac:dyDescent="0.25">
      <c r="A44">
        <v>41</v>
      </c>
      <c r="B44" s="1">
        <v>2343.34</v>
      </c>
      <c r="C44" s="1">
        <v>8112.98</v>
      </c>
      <c r="D44" s="1">
        <v>3520.49</v>
      </c>
      <c r="E44" s="1">
        <v>1081.56</v>
      </c>
      <c r="F44">
        <v>249.22</v>
      </c>
      <c r="G44" s="1">
        <v>7659.69</v>
      </c>
    </row>
    <row r="45" spans="1:7" x14ac:dyDescent="0.25">
      <c r="A45">
        <v>42</v>
      </c>
      <c r="B45" s="1">
        <v>2297.5700000000002</v>
      </c>
      <c r="C45" s="1">
        <v>9167.08</v>
      </c>
      <c r="D45" s="1">
        <v>3708.74</v>
      </c>
      <c r="E45" s="1">
        <v>1401.13</v>
      </c>
      <c r="F45">
        <v>197.86</v>
      </c>
      <c r="G45" s="1">
        <v>8031.43</v>
      </c>
    </row>
    <row r="46" spans="1:7" x14ac:dyDescent="0.25">
      <c r="A46">
        <v>43</v>
      </c>
      <c r="B46" s="1">
        <v>2208.52</v>
      </c>
      <c r="C46" s="1">
        <v>7648.22</v>
      </c>
      <c r="D46" s="1">
        <v>3372.61</v>
      </c>
      <c r="E46" s="1">
        <v>1152.83</v>
      </c>
      <c r="F46">
        <v>230.29</v>
      </c>
      <c r="G46" s="1">
        <v>7834.62</v>
      </c>
    </row>
    <row r="47" spans="1:7" x14ac:dyDescent="0.25">
      <c r="A47">
        <v>44</v>
      </c>
      <c r="B47" s="1">
        <v>2303.7199999999998</v>
      </c>
      <c r="C47" s="1">
        <v>8287.56</v>
      </c>
      <c r="D47" s="1">
        <v>3471.27</v>
      </c>
      <c r="E47">
        <v>995.22</v>
      </c>
      <c r="F47">
        <v>139.22999999999999</v>
      </c>
      <c r="G47" s="1">
        <v>7894.3</v>
      </c>
    </row>
    <row r="48" spans="1:7" x14ac:dyDescent="0.25">
      <c r="A48">
        <v>45</v>
      </c>
      <c r="B48" s="1">
        <v>2245.1799999999998</v>
      </c>
      <c r="C48" s="1">
        <v>8956.1</v>
      </c>
      <c r="D48" s="1">
        <v>3061.42</v>
      </c>
      <c r="E48" s="1">
        <v>1114.47</v>
      </c>
      <c r="F48">
        <v>182.67</v>
      </c>
      <c r="G48" s="1">
        <v>8811.8700000000008</v>
      </c>
    </row>
    <row r="49" spans="1:7" x14ac:dyDescent="0.25">
      <c r="A49">
        <v>46</v>
      </c>
      <c r="B49" s="1">
        <v>2282.14</v>
      </c>
      <c r="C49" s="1">
        <v>7778.03</v>
      </c>
      <c r="D49" s="1">
        <v>3315.35</v>
      </c>
      <c r="E49" s="1">
        <v>1363.84</v>
      </c>
      <c r="F49">
        <v>130.12</v>
      </c>
      <c r="G49" s="1">
        <v>8337.8799999999992</v>
      </c>
    </row>
    <row r="50" spans="1:7" x14ac:dyDescent="0.25">
      <c r="A50">
        <v>47</v>
      </c>
      <c r="B50" s="1">
        <v>1926.56</v>
      </c>
      <c r="C50" s="1">
        <v>7447.63</v>
      </c>
      <c r="D50" s="1">
        <v>3620.05</v>
      </c>
      <c r="E50" s="1">
        <v>1163.23</v>
      </c>
      <c r="F50">
        <v>179.16</v>
      </c>
      <c r="G50" s="1">
        <v>7745.04</v>
      </c>
    </row>
    <row r="51" spans="1:7" x14ac:dyDescent="0.25">
      <c r="A51">
        <v>48</v>
      </c>
      <c r="B51" s="1">
        <v>2084.96</v>
      </c>
      <c r="C51" s="1">
        <v>6591.26</v>
      </c>
      <c r="D51" s="1">
        <v>2952.81</v>
      </c>
      <c r="E51">
        <v>950</v>
      </c>
      <c r="F51">
        <v>123.37</v>
      </c>
      <c r="G51" s="1">
        <v>8418.02</v>
      </c>
    </row>
    <row r="52" spans="1:7" x14ac:dyDescent="0.25">
      <c r="A52">
        <v>49</v>
      </c>
      <c r="B52" s="1">
        <v>1974.09</v>
      </c>
      <c r="C52" s="1">
        <v>6551.23</v>
      </c>
      <c r="D52" s="1">
        <v>2575.11</v>
      </c>
      <c r="E52">
        <v>941.93</v>
      </c>
      <c r="F52">
        <v>213.05</v>
      </c>
      <c r="G52" s="1">
        <v>7761.79</v>
      </c>
    </row>
    <row r="53" spans="1:7" x14ac:dyDescent="0.25">
      <c r="A53">
        <v>50</v>
      </c>
      <c r="B53" s="1">
        <v>1984.08</v>
      </c>
      <c r="C53" s="1">
        <v>6855.71</v>
      </c>
      <c r="D53" s="1">
        <v>3017.09</v>
      </c>
      <c r="E53">
        <v>892.31</v>
      </c>
      <c r="F53">
        <v>180.72</v>
      </c>
      <c r="G53" s="1">
        <v>8490.8799999999992</v>
      </c>
    </row>
    <row r="54" spans="1:7" x14ac:dyDescent="0.25">
      <c r="A54">
        <v>51</v>
      </c>
      <c r="B54" s="1">
        <v>1783.69</v>
      </c>
      <c r="C54" s="1">
        <v>6074.46</v>
      </c>
      <c r="D54" s="1">
        <v>2753.33</v>
      </c>
      <c r="E54">
        <v>731.83</v>
      </c>
      <c r="F54">
        <v>194.93</v>
      </c>
      <c r="G54" s="1">
        <v>7757.05</v>
      </c>
    </row>
    <row r="55" spans="1:7" x14ac:dyDescent="0.25">
      <c r="A55">
        <v>52</v>
      </c>
      <c r="B55" s="1">
        <v>1719.14</v>
      </c>
      <c r="C55" s="1">
        <v>6228.09</v>
      </c>
      <c r="D55" s="1">
        <v>2586.96</v>
      </c>
      <c r="E55" s="1">
        <v>1029.1099999999999</v>
      </c>
      <c r="F55">
        <v>132.05000000000001</v>
      </c>
      <c r="G55" s="1">
        <v>7966.46</v>
      </c>
    </row>
    <row r="56" spans="1:7" x14ac:dyDescent="0.25">
      <c r="A56">
        <v>53</v>
      </c>
      <c r="B56" s="1">
        <v>1803.29</v>
      </c>
      <c r="C56" s="1">
        <v>5382.59</v>
      </c>
      <c r="D56" s="1">
        <v>2091.77</v>
      </c>
      <c r="E56">
        <v>777.14</v>
      </c>
      <c r="F56">
        <v>184.22</v>
      </c>
      <c r="G56" s="1">
        <v>7641.2</v>
      </c>
    </row>
    <row r="57" spans="1:7" x14ac:dyDescent="0.25">
      <c r="A57">
        <v>54</v>
      </c>
      <c r="B57" s="1">
        <v>1555.24</v>
      </c>
      <c r="C57" s="1">
        <v>5371.37</v>
      </c>
      <c r="D57" s="1">
        <v>2132.36</v>
      </c>
      <c r="E57">
        <v>836.38</v>
      </c>
      <c r="F57">
        <v>114.15</v>
      </c>
      <c r="G57" s="1">
        <v>7649.24</v>
      </c>
    </row>
    <row r="58" spans="1:7" x14ac:dyDescent="0.25">
      <c r="A58">
        <v>55</v>
      </c>
      <c r="B58" s="1">
        <v>1498.69</v>
      </c>
      <c r="C58" s="1">
        <v>5269.6</v>
      </c>
      <c r="D58" s="1">
        <v>2062.61</v>
      </c>
      <c r="E58">
        <v>770.8</v>
      </c>
      <c r="F58">
        <v>93.27</v>
      </c>
      <c r="G58" s="1">
        <v>8517.35</v>
      </c>
    </row>
    <row r="59" spans="1:7" x14ac:dyDescent="0.25">
      <c r="A59">
        <v>56</v>
      </c>
      <c r="B59" s="1">
        <v>1390.53</v>
      </c>
      <c r="C59" s="1">
        <v>4713.0200000000004</v>
      </c>
      <c r="D59" s="1">
        <v>1950.15</v>
      </c>
      <c r="E59">
        <v>510.7</v>
      </c>
      <c r="F59">
        <v>113.36</v>
      </c>
      <c r="G59" s="1">
        <v>7900.22</v>
      </c>
    </row>
    <row r="60" spans="1:7" x14ac:dyDescent="0.25">
      <c r="A60">
        <v>57</v>
      </c>
      <c r="B60" s="1">
        <v>1210.54</v>
      </c>
      <c r="C60" s="1">
        <v>4128.6899999999996</v>
      </c>
      <c r="D60" s="1">
        <v>1635.16</v>
      </c>
      <c r="E60">
        <v>617.64</v>
      </c>
      <c r="F60">
        <v>96.41</v>
      </c>
      <c r="G60" s="1">
        <v>7436.33</v>
      </c>
    </row>
    <row r="61" spans="1:7" x14ac:dyDescent="0.25">
      <c r="A61">
        <v>58</v>
      </c>
      <c r="B61" s="1">
        <v>1296.23</v>
      </c>
      <c r="C61" s="1">
        <v>3725.38</v>
      </c>
      <c r="D61" s="1">
        <v>1758.1</v>
      </c>
      <c r="E61">
        <v>419.46</v>
      </c>
      <c r="F61">
        <v>56.03</v>
      </c>
      <c r="G61" s="1">
        <v>7098.63</v>
      </c>
    </row>
    <row r="62" spans="1:7" x14ac:dyDescent="0.25">
      <c r="A62">
        <v>59</v>
      </c>
      <c r="B62">
        <v>964.27</v>
      </c>
      <c r="C62" s="1">
        <v>3405.91</v>
      </c>
      <c r="D62" s="1">
        <v>1267.1600000000001</v>
      </c>
      <c r="E62">
        <v>488.61</v>
      </c>
      <c r="F62">
        <v>119.31</v>
      </c>
      <c r="G62" s="1">
        <v>7483.83</v>
      </c>
    </row>
    <row r="63" spans="1:7" x14ac:dyDescent="0.25">
      <c r="A63">
        <v>60</v>
      </c>
      <c r="B63" s="2">
        <v>1017</v>
      </c>
      <c r="C63" s="1">
        <v>2991.19</v>
      </c>
      <c r="D63" s="1">
        <v>1091.1500000000001</v>
      </c>
      <c r="E63">
        <v>421.8</v>
      </c>
      <c r="F63">
        <v>96.29</v>
      </c>
      <c r="G63" s="1">
        <v>7206.86</v>
      </c>
    </row>
    <row r="64" spans="1:7" x14ac:dyDescent="0.25">
      <c r="A64">
        <v>61</v>
      </c>
      <c r="B64">
        <v>839.27</v>
      </c>
      <c r="C64" s="1">
        <v>2332.52</v>
      </c>
      <c r="D64">
        <v>868.87</v>
      </c>
      <c r="E64">
        <v>301.14</v>
      </c>
      <c r="F64">
        <v>84.49</v>
      </c>
      <c r="G64" s="1">
        <v>6576.77</v>
      </c>
    </row>
    <row r="65" spans="1:7" x14ac:dyDescent="0.25">
      <c r="A65">
        <v>62</v>
      </c>
      <c r="B65">
        <v>778.49</v>
      </c>
      <c r="C65" s="1">
        <v>2156.87</v>
      </c>
      <c r="D65">
        <v>782.78</v>
      </c>
      <c r="E65">
        <v>231.73</v>
      </c>
      <c r="F65">
        <v>40.67</v>
      </c>
      <c r="G65" s="1">
        <v>7029.4</v>
      </c>
    </row>
    <row r="66" spans="1:7" x14ac:dyDescent="0.25">
      <c r="A66">
        <v>63</v>
      </c>
      <c r="B66">
        <v>623.75</v>
      </c>
      <c r="C66" s="1">
        <v>1843.62</v>
      </c>
      <c r="D66">
        <v>602.79999999999995</v>
      </c>
      <c r="E66">
        <v>247.8</v>
      </c>
      <c r="F66">
        <v>31.33</v>
      </c>
      <c r="G66" s="1">
        <v>6419.93</v>
      </c>
    </row>
    <row r="67" spans="1:7" x14ac:dyDescent="0.25">
      <c r="A67">
        <v>64</v>
      </c>
      <c r="B67">
        <v>723.86</v>
      </c>
      <c r="C67" s="1">
        <v>1562.83</v>
      </c>
      <c r="D67">
        <v>611.52</v>
      </c>
      <c r="E67">
        <v>202.35</v>
      </c>
      <c r="F67">
        <v>35.72</v>
      </c>
      <c r="G67" s="1">
        <v>6422.32</v>
      </c>
    </row>
    <row r="68" spans="1:7" x14ac:dyDescent="0.25">
      <c r="A68">
        <v>65</v>
      </c>
      <c r="B68">
        <v>619.44000000000005</v>
      </c>
      <c r="C68" s="1">
        <v>1578.08</v>
      </c>
      <c r="D68">
        <v>456.52</v>
      </c>
      <c r="E68">
        <v>158.13</v>
      </c>
      <c r="F68">
        <v>60.58</v>
      </c>
      <c r="G68" s="1">
        <v>6242.74</v>
      </c>
    </row>
    <row r="69" spans="1:7" x14ac:dyDescent="0.25">
      <c r="A69">
        <v>66</v>
      </c>
      <c r="B69">
        <v>350.72</v>
      </c>
      <c r="C69" s="1">
        <v>1264.3699999999999</v>
      </c>
      <c r="D69">
        <v>369.83</v>
      </c>
      <c r="E69">
        <v>179.3</v>
      </c>
      <c r="F69">
        <v>29.46</v>
      </c>
      <c r="G69" s="1">
        <v>6295.71</v>
      </c>
    </row>
    <row r="70" spans="1:7" x14ac:dyDescent="0.25">
      <c r="A70">
        <v>67</v>
      </c>
      <c r="B70">
        <v>502.77</v>
      </c>
      <c r="C70">
        <v>964.14</v>
      </c>
      <c r="D70">
        <v>454.52</v>
      </c>
      <c r="E70">
        <v>45.13</v>
      </c>
      <c r="F70">
        <v>51.13</v>
      </c>
      <c r="G70" s="1">
        <v>5949.34</v>
      </c>
    </row>
    <row r="71" spans="1:7" x14ac:dyDescent="0.25">
      <c r="A71">
        <v>68</v>
      </c>
      <c r="B71">
        <v>462.37</v>
      </c>
      <c r="C71">
        <v>961.44</v>
      </c>
      <c r="D71">
        <v>226.9</v>
      </c>
      <c r="E71">
        <v>78.36</v>
      </c>
      <c r="F71">
        <v>14.16</v>
      </c>
      <c r="G71" s="1">
        <v>5291.71</v>
      </c>
    </row>
    <row r="72" spans="1:7" x14ac:dyDescent="0.25">
      <c r="A72">
        <v>69</v>
      </c>
      <c r="B72">
        <v>365.89</v>
      </c>
      <c r="C72">
        <v>773.17</v>
      </c>
      <c r="D72">
        <v>194.53</v>
      </c>
      <c r="E72">
        <v>61.58</v>
      </c>
      <c r="F72">
        <v>6.76</v>
      </c>
      <c r="G72" s="1">
        <v>5380.9</v>
      </c>
    </row>
    <row r="73" spans="1:7" x14ac:dyDescent="0.25">
      <c r="A73">
        <v>70</v>
      </c>
      <c r="B73">
        <v>310.45</v>
      </c>
      <c r="C73">
        <v>808.39</v>
      </c>
      <c r="D73">
        <v>189.9</v>
      </c>
      <c r="E73">
        <v>89.58</v>
      </c>
      <c r="F73">
        <v>9.6199999999999992</v>
      </c>
      <c r="G73" s="1">
        <v>5949.58</v>
      </c>
    </row>
    <row r="74" spans="1:7" x14ac:dyDescent="0.25">
      <c r="A74">
        <v>71</v>
      </c>
      <c r="B74">
        <v>174.77</v>
      </c>
      <c r="C74">
        <v>514.29999999999995</v>
      </c>
      <c r="D74">
        <v>170.69</v>
      </c>
      <c r="E74">
        <v>62.24</v>
      </c>
      <c r="F74">
        <v>11.25</v>
      </c>
      <c r="G74" s="1">
        <v>4982.84</v>
      </c>
    </row>
    <row r="75" spans="1:7" x14ac:dyDescent="0.25">
      <c r="A75">
        <v>72</v>
      </c>
      <c r="B75">
        <v>236.9</v>
      </c>
      <c r="C75">
        <v>563.46</v>
      </c>
      <c r="D75">
        <v>177.15</v>
      </c>
      <c r="E75">
        <v>41.66</v>
      </c>
      <c r="G75" s="1">
        <v>4826.16</v>
      </c>
    </row>
    <row r="76" spans="1:7" x14ac:dyDescent="0.25">
      <c r="A76">
        <v>73</v>
      </c>
      <c r="B76">
        <v>244.16</v>
      </c>
      <c r="C76">
        <v>367.94</v>
      </c>
      <c r="D76">
        <v>124.92</v>
      </c>
      <c r="E76">
        <v>52.27</v>
      </c>
      <c r="G76" s="1">
        <v>4724.3100000000004</v>
      </c>
    </row>
    <row r="77" spans="1:7" x14ac:dyDescent="0.25">
      <c r="A77">
        <v>74</v>
      </c>
      <c r="B77">
        <v>151.36000000000001</v>
      </c>
      <c r="C77">
        <v>308.95</v>
      </c>
      <c r="D77">
        <v>88.39</v>
      </c>
      <c r="E77">
        <v>56.93</v>
      </c>
      <c r="G77" s="1">
        <v>4456.8100000000004</v>
      </c>
    </row>
    <row r="78" spans="1:7" x14ac:dyDescent="0.25">
      <c r="A78">
        <v>75</v>
      </c>
      <c r="B78">
        <v>143.44</v>
      </c>
      <c r="C78">
        <v>239.99</v>
      </c>
      <c r="D78">
        <v>86.11</v>
      </c>
      <c r="E78">
        <v>12.9</v>
      </c>
      <c r="F78">
        <v>9.76</v>
      </c>
      <c r="G78" s="1">
        <v>4421.09</v>
      </c>
    </row>
    <row r="79" spans="1:7" x14ac:dyDescent="0.25">
      <c r="A79">
        <v>76</v>
      </c>
      <c r="B79">
        <v>77.209999999999994</v>
      </c>
      <c r="C79">
        <v>247.98</v>
      </c>
      <c r="D79">
        <v>87.04</v>
      </c>
      <c r="E79">
        <v>16.73</v>
      </c>
      <c r="G79" s="1">
        <v>3757.07</v>
      </c>
    </row>
    <row r="80" spans="1:7" x14ac:dyDescent="0.25">
      <c r="A80">
        <v>77</v>
      </c>
      <c r="B80">
        <v>83.48</v>
      </c>
      <c r="C80">
        <v>259.77</v>
      </c>
      <c r="D80">
        <v>95.85</v>
      </c>
      <c r="E80">
        <v>20.87</v>
      </c>
      <c r="G80" s="1">
        <v>4066.22</v>
      </c>
    </row>
    <row r="81" spans="1:7" x14ac:dyDescent="0.25">
      <c r="A81">
        <v>78</v>
      </c>
      <c r="B81">
        <v>112.29</v>
      </c>
      <c r="C81">
        <v>192.81</v>
      </c>
      <c r="D81">
        <v>53</v>
      </c>
      <c r="E81">
        <v>14.37</v>
      </c>
      <c r="G81" s="1">
        <v>3210.93</v>
      </c>
    </row>
    <row r="82" spans="1:7" x14ac:dyDescent="0.25">
      <c r="A82">
        <v>79</v>
      </c>
      <c r="B82">
        <v>117.75</v>
      </c>
      <c r="C82">
        <v>128.63</v>
      </c>
      <c r="D82">
        <v>44.55</v>
      </c>
      <c r="E82">
        <v>16.21</v>
      </c>
      <c r="G82" s="1">
        <v>3245.25</v>
      </c>
    </row>
    <row r="83" spans="1:7" x14ac:dyDescent="0.25">
      <c r="A83">
        <v>80</v>
      </c>
      <c r="B83">
        <v>107.57</v>
      </c>
      <c r="C83">
        <v>138.91</v>
      </c>
      <c r="D83">
        <v>33.799999999999997</v>
      </c>
      <c r="G83" s="1">
        <v>3587.42</v>
      </c>
    </row>
    <row r="84" spans="1:7" x14ac:dyDescent="0.25">
      <c r="A84">
        <v>81</v>
      </c>
      <c r="B84">
        <v>70.75</v>
      </c>
      <c r="C84">
        <v>24.34</v>
      </c>
      <c r="D84">
        <v>31.05</v>
      </c>
      <c r="G84" s="1">
        <v>2494.84</v>
      </c>
    </row>
    <row r="85" spans="1:7" x14ac:dyDescent="0.25">
      <c r="A85">
        <v>82</v>
      </c>
      <c r="B85">
        <v>37.25</v>
      </c>
      <c r="C85">
        <v>24.5</v>
      </c>
      <c r="D85">
        <v>9.9499999999999993</v>
      </c>
      <c r="E85">
        <v>9.18</v>
      </c>
      <c r="G85" s="1">
        <v>2145.6799999999998</v>
      </c>
    </row>
    <row r="86" spans="1:7" x14ac:dyDescent="0.25">
      <c r="A86">
        <v>83</v>
      </c>
      <c r="B86">
        <v>30.45</v>
      </c>
      <c r="C86">
        <v>40.299999999999997</v>
      </c>
      <c r="D86">
        <v>29.64</v>
      </c>
      <c r="F86">
        <v>7.12</v>
      </c>
      <c r="G86" s="1">
        <v>1823.14</v>
      </c>
    </row>
    <row r="87" spans="1:7" x14ac:dyDescent="0.25">
      <c r="A87">
        <v>84</v>
      </c>
      <c r="B87">
        <v>57.48</v>
      </c>
      <c r="C87">
        <v>95.01</v>
      </c>
      <c r="E87">
        <v>4.6100000000000003</v>
      </c>
      <c r="G87" s="1">
        <v>1766.46</v>
      </c>
    </row>
    <row r="88" spans="1:7" x14ac:dyDescent="0.25">
      <c r="A88">
        <v>85</v>
      </c>
      <c r="B88">
        <v>14.08</v>
      </c>
      <c r="C88">
        <v>12.78</v>
      </c>
      <c r="G88" s="1">
        <v>1675.02</v>
      </c>
    </row>
    <row r="89" spans="1:7" x14ac:dyDescent="0.25">
      <c r="A89">
        <v>86</v>
      </c>
      <c r="B89">
        <v>7.49</v>
      </c>
      <c r="C89">
        <v>22.37</v>
      </c>
      <c r="D89">
        <v>6.81</v>
      </c>
      <c r="G89" s="1">
        <v>1224.25</v>
      </c>
    </row>
    <row r="90" spans="1:7" x14ac:dyDescent="0.25">
      <c r="A90">
        <v>87</v>
      </c>
      <c r="B90">
        <v>22.77</v>
      </c>
      <c r="C90">
        <v>38.08</v>
      </c>
      <c r="G90" s="1">
        <v>1143.58</v>
      </c>
    </row>
    <row r="91" spans="1:7" x14ac:dyDescent="0.25">
      <c r="A91">
        <v>88</v>
      </c>
      <c r="B91">
        <v>19.05</v>
      </c>
      <c r="G91">
        <v>831.99</v>
      </c>
    </row>
    <row r="92" spans="1:7" x14ac:dyDescent="0.25">
      <c r="A92">
        <v>89</v>
      </c>
      <c r="B92">
        <v>22.48</v>
      </c>
      <c r="C92">
        <v>5.57</v>
      </c>
      <c r="G92">
        <v>593.98</v>
      </c>
    </row>
    <row r="93" spans="1:7" x14ac:dyDescent="0.25">
      <c r="A93">
        <v>90</v>
      </c>
      <c r="B93">
        <v>6.36</v>
      </c>
      <c r="C93">
        <v>11.32</v>
      </c>
      <c r="G93">
        <v>584.64</v>
      </c>
    </row>
    <row r="94" spans="1:7" x14ac:dyDescent="0.25">
      <c r="A94">
        <v>91</v>
      </c>
      <c r="C94">
        <v>22.66</v>
      </c>
      <c r="D94">
        <v>23.8</v>
      </c>
      <c r="E94">
        <v>13.07</v>
      </c>
      <c r="G94">
        <v>473.41</v>
      </c>
    </row>
    <row r="95" spans="1:7" x14ac:dyDescent="0.25">
      <c r="A95">
        <v>92</v>
      </c>
      <c r="G95">
        <v>362.17</v>
      </c>
    </row>
    <row r="96" spans="1:7" x14ac:dyDescent="0.25">
      <c r="A96">
        <v>93</v>
      </c>
      <c r="G96">
        <v>253.77</v>
      </c>
    </row>
    <row r="97" spans="1:7" x14ac:dyDescent="0.25">
      <c r="A97">
        <v>94</v>
      </c>
      <c r="B97">
        <v>3.61</v>
      </c>
      <c r="C97">
        <v>11.51</v>
      </c>
      <c r="G97">
        <v>210.96</v>
      </c>
    </row>
    <row r="98" spans="1:7" x14ac:dyDescent="0.25">
      <c r="A98">
        <v>95</v>
      </c>
      <c r="G98">
        <v>149.49</v>
      </c>
    </row>
    <row r="99" spans="1:7" x14ac:dyDescent="0.25">
      <c r="A99">
        <v>96</v>
      </c>
      <c r="G99">
        <v>151.44</v>
      </c>
    </row>
    <row r="100" spans="1:7" x14ac:dyDescent="0.25">
      <c r="A100">
        <v>97</v>
      </c>
      <c r="G100">
        <v>103.63</v>
      </c>
    </row>
    <row r="101" spans="1:7" x14ac:dyDescent="0.25">
      <c r="A101">
        <v>98</v>
      </c>
      <c r="B101">
        <v>6.21</v>
      </c>
      <c r="G101">
        <v>75.88</v>
      </c>
    </row>
    <row r="102" spans="1:7" x14ac:dyDescent="0.25">
      <c r="A102">
        <v>99</v>
      </c>
      <c r="G102">
        <v>10.6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02"/>
  <sheetViews>
    <sheetView workbookViewId="0">
      <selection activeCell="B63" sqref="B63:B95"/>
    </sheetView>
  </sheetViews>
  <sheetFormatPr defaultRowHeight="15" x14ac:dyDescent="0.25"/>
  <sheetData>
    <row r="2" spans="1:7" x14ac:dyDescent="0.25">
      <c r="B2" t="s">
        <v>0</v>
      </c>
      <c r="C2" t="s">
        <v>1</v>
      </c>
      <c r="D2" t="s">
        <v>3</v>
      </c>
      <c r="E2" t="s">
        <v>4</v>
      </c>
      <c r="F2" t="s">
        <v>2</v>
      </c>
      <c r="G2" t="s">
        <v>5</v>
      </c>
    </row>
    <row r="3" spans="1:7" x14ac:dyDescent="0.25">
      <c r="A3">
        <v>0</v>
      </c>
      <c r="G3" s="1">
        <v>24066.68</v>
      </c>
    </row>
    <row r="4" spans="1:7" x14ac:dyDescent="0.25">
      <c r="A4">
        <v>1</v>
      </c>
      <c r="G4" s="1">
        <v>24112.62</v>
      </c>
    </row>
    <row r="5" spans="1:7" x14ac:dyDescent="0.25">
      <c r="A5">
        <v>2</v>
      </c>
      <c r="G5" s="1">
        <v>23291.95</v>
      </c>
    </row>
    <row r="6" spans="1:7" x14ac:dyDescent="0.25">
      <c r="A6">
        <v>3</v>
      </c>
      <c r="G6" s="1">
        <v>23845.67</v>
      </c>
    </row>
    <row r="7" spans="1:7" x14ac:dyDescent="0.25">
      <c r="A7">
        <v>4</v>
      </c>
      <c r="G7" s="1">
        <v>25188.92</v>
      </c>
    </row>
    <row r="8" spans="1:7" x14ac:dyDescent="0.25">
      <c r="A8">
        <v>5</v>
      </c>
      <c r="G8" s="1">
        <v>25200.25</v>
      </c>
    </row>
    <row r="9" spans="1:7" x14ac:dyDescent="0.25">
      <c r="A9">
        <v>6</v>
      </c>
      <c r="G9" s="1">
        <v>25447.49</v>
      </c>
    </row>
    <row r="10" spans="1:7" x14ac:dyDescent="0.25">
      <c r="A10">
        <v>7</v>
      </c>
      <c r="G10" s="1">
        <v>25673.42</v>
      </c>
    </row>
    <row r="11" spans="1:7" x14ac:dyDescent="0.25">
      <c r="A11">
        <v>8</v>
      </c>
      <c r="G11" s="1">
        <v>26829.21</v>
      </c>
    </row>
    <row r="12" spans="1:7" x14ac:dyDescent="0.25">
      <c r="A12">
        <v>9</v>
      </c>
      <c r="G12" s="1">
        <v>26768.639999999999</v>
      </c>
    </row>
    <row r="13" spans="1:7" x14ac:dyDescent="0.25">
      <c r="A13">
        <v>10</v>
      </c>
      <c r="B13">
        <v>33.93</v>
      </c>
      <c r="C13">
        <v>63.06</v>
      </c>
      <c r="D13">
        <v>30.84</v>
      </c>
      <c r="E13">
        <v>8.77</v>
      </c>
      <c r="G13" s="1">
        <v>29518.03</v>
      </c>
    </row>
    <row r="14" spans="1:7" x14ac:dyDescent="0.25">
      <c r="A14">
        <v>11</v>
      </c>
      <c r="B14">
        <v>134.75</v>
      </c>
      <c r="C14">
        <v>138.69999999999999</v>
      </c>
      <c r="D14">
        <v>51.14</v>
      </c>
      <c r="G14" s="1">
        <v>28152.46</v>
      </c>
    </row>
    <row r="15" spans="1:7" x14ac:dyDescent="0.25">
      <c r="A15">
        <v>12</v>
      </c>
      <c r="B15">
        <v>141.69999999999999</v>
      </c>
      <c r="C15">
        <v>218.15</v>
      </c>
      <c r="D15">
        <v>67.59</v>
      </c>
      <c r="G15" s="1">
        <v>29805.599999999999</v>
      </c>
    </row>
    <row r="16" spans="1:7" x14ac:dyDescent="0.25">
      <c r="A16">
        <v>13</v>
      </c>
      <c r="B16">
        <v>274.70999999999998</v>
      </c>
      <c r="C16">
        <v>350.23</v>
      </c>
      <c r="D16">
        <v>68.09</v>
      </c>
      <c r="G16" s="1">
        <v>28790.36</v>
      </c>
    </row>
    <row r="17" spans="1:7" x14ac:dyDescent="0.25">
      <c r="A17">
        <v>14</v>
      </c>
      <c r="B17">
        <v>455.04</v>
      </c>
      <c r="C17">
        <v>678.75</v>
      </c>
      <c r="D17">
        <v>205.88</v>
      </c>
      <c r="E17">
        <v>48.77</v>
      </c>
      <c r="G17" s="1">
        <v>29598.18</v>
      </c>
    </row>
    <row r="18" spans="1:7" x14ac:dyDescent="0.25">
      <c r="A18">
        <v>15</v>
      </c>
      <c r="B18">
        <v>480.18</v>
      </c>
      <c r="C18" s="1">
        <v>1297.6600000000001</v>
      </c>
      <c r="D18">
        <v>616.07000000000005</v>
      </c>
      <c r="E18">
        <v>227.33</v>
      </c>
      <c r="F18">
        <v>26.94</v>
      </c>
      <c r="G18" s="1">
        <v>28157.21</v>
      </c>
    </row>
    <row r="19" spans="1:7" x14ac:dyDescent="0.25">
      <c r="A19">
        <v>16</v>
      </c>
      <c r="B19">
        <v>812.98</v>
      </c>
      <c r="C19" s="1">
        <v>2179.9</v>
      </c>
      <c r="D19" s="1">
        <v>1073.45</v>
      </c>
      <c r="E19">
        <v>240.1</v>
      </c>
      <c r="F19">
        <v>12.85</v>
      </c>
      <c r="G19" s="1">
        <v>25051.39</v>
      </c>
    </row>
    <row r="20" spans="1:7" x14ac:dyDescent="0.25">
      <c r="A20">
        <v>17</v>
      </c>
      <c r="B20">
        <v>964</v>
      </c>
      <c r="C20" s="1">
        <v>3158.22</v>
      </c>
      <c r="D20" s="1">
        <v>1435.93</v>
      </c>
      <c r="E20">
        <v>424.82</v>
      </c>
      <c r="F20">
        <v>14.61</v>
      </c>
      <c r="G20" s="1">
        <v>23960.94</v>
      </c>
    </row>
    <row r="21" spans="1:7" x14ac:dyDescent="0.25">
      <c r="A21">
        <v>18</v>
      </c>
      <c r="B21" s="1">
        <v>1403.34</v>
      </c>
      <c r="C21" s="1">
        <v>4329.7</v>
      </c>
      <c r="D21" s="1">
        <v>1915.69</v>
      </c>
      <c r="E21">
        <v>519.4</v>
      </c>
      <c r="F21">
        <v>46.51</v>
      </c>
      <c r="G21" s="1">
        <v>21517.23</v>
      </c>
    </row>
    <row r="22" spans="1:7" x14ac:dyDescent="0.25">
      <c r="A22">
        <v>19</v>
      </c>
      <c r="B22" s="1">
        <v>1500.95</v>
      </c>
      <c r="C22" s="1">
        <v>5810.16</v>
      </c>
      <c r="D22" s="1">
        <v>2370.12</v>
      </c>
      <c r="E22">
        <v>785.73</v>
      </c>
      <c r="F22">
        <v>63.44</v>
      </c>
      <c r="G22" s="1">
        <v>19748.05</v>
      </c>
    </row>
    <row r="23" spans="1:7" x14ac:dyDescent="0.25">
      <c r="A23">
        <v>20</v>
      </c>
      <c r="B23" s="1">
        <v>1552.57</v>
      </c>
      <c r="C23" s="1">
        <v>6719.54</v>
      </c>
      <c r="D23" s="1">
        <v>2940.3</v>
      </c>
      <c r="E23" s="1">
        <v>1190.33</v>
      </c>
      <c r="F23">
        <v>75.5</v>
      </c>
      <c r="G23" s="1">
        <v>17575.93</v>
      </c>
    </row>
    <row r="24" spans="1:7" x14ac:dyDescent="0.25">
      <c r="A24">
        <v>21</v>
      </c>
      <c r="B24" s="1">
        <v>1810.73</v>
      </c>
      <c r="C24" s="1">
        <v>7259.83</v>
      </c>
      <c r="D24" s="1">
        <v>3115.27</v>
      </c>
      <c r="E24" s="1">
        <v>1299.79</v>
      </c>
      <c r="F24">
        <v>124.27</v>
      </c>
      <c r="G24" s="1">
        <v>17679.96</v>
      </c>
    </row>
    <row r="25" spans="1:7" x14ac:dyDescent="0.25">
      <c r="A25">
        <v>22</v>
      </c>
      <c r="B25" s="1">
        <v>2093.15</v>
      </c>
      <c r="C25" s="1">
        <v>8106.45</v>
      </c>
      <c r="D25" s="1">
        <v>3563.97</v>
      </c>
      <c r="E25" s="1">
        <v>1332.97</v>
      </c>
      <c r="F25">
        <v>161.29</v>
      </c>
      <c r="G25" s="1">
        <v>17815.07</v>
      </c>
    </row>
    <row r="26" spans="1:7" x14ac:dyDescent="0.25">
      <c r="A26">
        <v>23</v>
      </c>
      <c r="B26" s="1">
        <v>2099.34</v>
      </c>
      <c r="C26" s="1">
        <v>8610.43</v>
      </c>
      <c r="D26" s="1">
        <v>3943.5</v>
      </c>
      <c r="E26" s="1">
        <v>1365.93</v>
      </c>
      <c r="F26">
        <v>122.28</v>
      </c>
      <c r="G26" s="1">
        <v>16965.07</v>
      </c>
    </row>
    <row r="27" spans="1:7" x14ac:dyDescent="0.25">
      <c r="A27">
        <v>24</v>
      </c>
      <c r="B27" s="1">
        <v>2416.08</v>
      </c>
      <c r="C27" s="1">
        <v>8964.49</v>
      </c>
      <c r="D27" s="1">
        <v>3885.25</v>
      </c>
      <c r="E27" s="1">
        <v>1300.8399999999999</v>
      </c>
      <c r="F27">
        <v>122.36</v>
      </c>
      <c r="G27" s="1">
        <v>16382.53</v>
      </c>
    </row>
    <row r="28" spans="1:7" x14ac:dyDescent="0.25">
      <c r="A28">
        <v>25</v>
      </c>
      <c r="B28" s="1">
        <v>2001.14</v>
      </c>
      <c r="C28" s="1">
        <v>8990.7099999999991</v>
      </c>
      <c r="D28" s="1">
        <v>3897.45</v>
      </c>
      <c r="E28" s="1">
        <v>1478.05</v>
      </c>
      <c r="F28">
        <v>127.26</v>
      </c>
      <c r="G28" s="1">
        <v>15415.94</v>
      </c>
    </row>
    <row r="29" spans="1:7" x14ac:dyDescent="0.25">
      <c r="A29">
        <v>26</v>
      </c>
      <c r="B29" s="1">
        <v>2396.5100000000002</v>
      </c>
      <c r="C29" s="1">
        <v>8653.59</v>
      </c>
      <c r="D29" s="1">
        <v>3205.7</v>
      </c>
      <c r="E29" s="1">
        <v>1454.85</v>
      </c>
      <c r="F29">
        <v>145.13</v>
      </c>
      <c r="G29" s="1">
        <v>15550.83</v>
      </c>
    </row>
    <row r="30" spans="1:7" x14ac:dyDescent="0.25">
      <c r="A30">
        <v>27</v>
      </c>
      <c r="B30" s="1">
        <v>2364.3200000000002</v>
      </c>
      <c r="C30" s="1">
        <v>8796.4</v>
      </c>
      <c r="D30" s="1">
        <v>3852.74</v>
      </c>
      <c r="E30" s="1">
        <v>1575.83</v>
      </c>
      <c r="F30">
        <v>171.54</v>
      </c>
      <c r="G30" s="1">
        <v>15339.77</v>
      </c>
    </row>
    <row r="31" spans="1:7" x14ac:dyDescent="0.25">
      <c r="A31">
        <v>28</v>
      </c>
      <c r="B31" s="1">
        <v>2429.69</v>
      </c>
      <c r="C31" s="1">
        <v>9437.06</v>
      </c>
      <c r="D31" s="1">
        <v>3950.77</v>
      </c>
      <c r="E31" s="1">
        <v>1620.5</v>
      </c>
      <c r="F31">
        <v>126.84</v>
      </c>
      <c r="G31" s="1">
        <v>15972.85</v>
      </c>
    </row>
    <row r="32" spans="1:7" x14ac:dyDescent="0.25">
      <c r="A32">
        <v>29</v>
      </c>
      <c r="B32" s="1">
        <v>2852.76</v>
      </c>
      <c r="C32" s="1">
        <v>9436.64</v>
      </c>
      <c r="D32" s="1">
        <v>3834.36</v>
      </c>
      <c r="E32" s="1">
        <v>1400.21</v>
      </c>
      <c r="F32">
        <v>89.88</v>
      </c>
      <c r="G32" s="1">
        <v>15161.09</v>
      </c>
    </row>
    <row r="33" spans="1:7" x14ac:dyDescent="0.25">
      <c r="A33">
        <v>30</v>
      </c>
      <c r="B33" s="1">
        <v>2165.23</v>
      </c>
      <c r="C33" s="1">
        <v>9282.3799999999992</v>
      </c>
      <c r="D33" s="1">
        <v>4008.87</v>
      </c>
      <c r="E33" s="1">
        <v>1377.49</v>
      </c>
      <c r="F33">
        <v>131.5</v>
      </c>
      <c r="G33" s="1">
        <v>15661.81</v>
      </c>
    </row>
    <row r="34" spans="1:7" x14ac:dyDescent="0.25">
      <c r="A34">
        <v>31</v>
      </c>
      <c r="B34" s="1">
        <v>2527.0100000000002</v>
      </c>
      <c r="C34" s="1">
        <v>8856.2900000000009</v>
      </c>
      <c r="D34" s="1">
        <v>3670.67</v>
      </c>
      <c r="E34" s="1">
        <v>1201.24</v>
      </c>
      <c r="F34">
        <v>162.75</v>
      </c>
      <c r="G34" s="1">
        <v>14419.93</v>
      </c>
    </row>
    <row r="35" spans="1:7" x14ac:dyDescent="0.25">
      <c r="A35">
        <v>32</v>
      </c>
      <c r="B35" s="1">
        <v>2391.83</v>
      </c>
      <c r="C35" s="1">
        <v>8612.35</v>
      </c>
      <c r="D35" s="1">
        <v>3645.58</v>
      </c>
      <c r="E35" s="1">
        <v>1602.74</v>
      </c>
      <c r="F35">
        <v>67.319999999999993</v>
      </c>
      <c r="G35" s="1">
        <v>14260.77</v>
      </c>
    </row>
    <row r="36" spans="1:7" x14ac:dyDescent="0.25">
      <c r="A36">
        <v>33</v>
      </c>
      <c r="B36" s="1">
        <v>2370.15</v>
      </c>
      <c r="C36" s="1">
        <v>7872.55</v>
      </c>
      <c r="D36" s="1">
        <v>3258.74</v>
      </c>
      <c r="E36" s="1">
        <v>1280.0999999999999</v>
      </c>
      <c r="F36">
        <v>87.18</v>
      </c>
      <c r="G36" s="1">
        <v>14208.03</v>
      </c>
    </row>
    <row r="37" spans="1:7" x14ac:dyDescent="0.25">
      <c r="A37">
        <v>34</v>
      </c>
      <c r="B37" s="1">
        <v>2367.66</v>
      </c>
      <c r="C37" s="1">
        <v>8487.5400000000009</v>
      </c>
      <c r="D37" s="1">
        <v>3191.98</v>
      </c>
      <c r="E37" s="1">
        <v>1375.17</v>
      </c>
      <c r="F37">
        <v>124.25</v>
      </c>
      <c r="G37" s="1">
        <v>13136.65</v>
      </c>
    </row>
    <row r="38" spans="1:7" x14ac:dyDescent="0.25">
      <c r="A38">
        <v>35</v>
      </c>
      <c r="B38" s="1">
        <v>2136.11</v>
      </c>
      <c r="C38" s="1">
        <v>8251.52</v>
      </c>
      <c r="D38" s="1">
        <v>3160.09</v>
      </c>
      <c r="E38" s="1">
        <v>1299.03</v>
      </c>
      <c r="F38">
        <v>101.54</v>
      </c>
      <c r="G38" s="1">
        <v>13150.91</v>
      </c>
    </row>
    <row r="39" spans="1:7" x14ac:dyDescent="0.25">
      <c r="A39">
        <v>36</v>
      </c>
      <c r="B39" s="2">
        <v>2482</v>
      </c>
      <c r="C39" s="1">
        <v>7446.13</v>
      </c>
      <c r="D39" s="1">
        <v>2611.9699999999998</v>
      </c>
      <c r="E39" s="1">
        <v>1313.49</v>
      </c>
      <c r="F39">
        <v>77.489999999999995</v>
      </c>
      <c r="G39" s="1">
        <v>12457.23</v>
      </c>
    </row>
    <row r="40" spans="1:7" x14ac:dyDescent="0.25">
      <c r="A40">
        <v>37</v>
      </c>
      <c r="B40" s="1">
        <v>2246.77</v>
      </c>
      <c r="C40" s="1">
        <v>7131.59</v>
      </c>
      <c r="D40" s="1">
        <v>2948.69</v>
      </c>
      <c r="E40" s="1">
        <v>1250.23</v>
      </c>
      <c r="F40">
        <v>43.62</v>
      </c>
      <c r="G40" s="1">
        <v>12658.94</v>
      </c>
    </row>
    <row r="41" spans="1:7" x14ac:dyDescent="0.25">
      <c r="A41">
        <v>38</v>
      </c>
      <c r="B41" s="1">
        <v>2210.4</v>
      </c>
      <c r="C41" s="1">
        <v>6763.5</v>
      </c>
      <c r="D41" s="1">
        <v>2805.71</v>
      </c>
      <c r="E41" s="1">
        <v>1247.73</v>
      </c>
      <c r="F41">
        <v>83.01</v>
      </c>
      <c r="G41" s="1">
        <v>12765.96</v>
      </c>
    </row>
    <row r="42" spans="1:7" x14ac:dyDescent="0.25">
      <c r="A42">
        <v>39</v>
      </c>
      <c r="B42" s="1">
        <v>2129.7199999999998</v>
      </c>
      <c r="C42" s="1">
        <v>7148.94</v>
      </c>
      <c r="D42" s="1">
        <v>2809.06</v>
      </c>
      <c r="E42" s="1">
        <v>1032.49</v>
      </c>
      <c r="F42">
        <v>46.6</v>
      </c>
      <c r="G42" s="1">
        <v>12488.11</v>
      </c>
    </row>
    <row r="43" spans="1:7" x14ac:dyDescent="0.25">
      <c r="A43">
        <v>40</v>
      </c>
      <c r="B43" s="1">
        <v>2116.15</v>
      </c>
      <c r="C43" s="1">
        <v>7363.43</v>
      </c>
      <c r="D43" s="1">
        <v>2864.43</v>
      </c>
      <c r="E43">
        <v>886.46</v>
      </c>
      <c r="F43">
        <v>115.43</v>
      </c>
      <c r="G43" s="1">
        <v>12938.49</v>
      </c>
    </row>
    <row r="44" spans="1:7" x14ac:dyDescent="0.25">
      <c r="A44">
        <v>41</v>
      </c>
      <c r="B44" s="1">
        <v>2226.7199999999998</v>
      </c>
      <c r="C44" s="1">
        <v>6711.33</v>
      </c>
      <c r="D44" s="1">
        <v>2740.35</v>
      </c>
      <c r="E44">
        <v>962.08</v>
      </c>
      <c r="F44">
        <v>120.96</v>
      </c>
      <c r="G44" s="1">
        <v>12287.66</v>
      </c>
    </row>
    <row r="45" spans="1:7" x14ac:dyDescent="0.25">
      <c r="A45">
        <v>42</v>
      </c>
      <c r="B45" s="1">
        <v>1942.33</v>
      </c>
      <c r="C45" s="1">
        <v>6711.02</v>
      </c>
      <c r="D45" s="1">
        <v>2626.43</v>
      </c>
      <c r="E45" s="1">
        <v>1038.0899999999999</v>
      </c>
      <c r="F45">
        <v>121.07</v>
      </c>
      <c r="G45" s="1">
        <v>12287.48</v>
      </c>
    </row>
    <row r="46" spans="1:7" x14ac:dyDescent="0.25">
      <c r="A46">
        <v>43</v>
      </c>
      <c r="B46" s="1">
        <v>2122.36</v>
      </c>
      <c r="C46" s="1">
        <v>6539.18</v>
      </c>
      <c r="D46" s="1">
        <v>2398.87</v>
      </c>
      <c r="E46">
        <v>844.07</v>
      </c>
      <c r="F46">
        <v>70.849999999999994</v>
      </c>
      <c r="G46" s="1">
        <v>12435.47</v>
      </c>
    </row>
    <row r="47" spans="1:7" x14ac:dyDescent="0.25">
      <c r="A47">
        <v>44</v>
      </c>
      <c r="B47" s="1">
        <v>1881.77</v>
      </c>
      <c r="C47" s="1">
        <v>6444.6</v>
      </c>
      <c r="D47" s="1">
        <v>2588.8000000000002</v>
      </c>
      <c r="E47">
        <v>806.06</v>
      </c>
      <c r="F47">
        <v>80.709999999999994</v>
      </c>
      <c r="G47" s="1">
        <v>12840.92</v>
      </c>
    </row>
    <row r="48" spans="1:7" x14ac:dyDescent="0.25">
      <c r="A48">
        <v>45</v>
      </c>
      <c r="B48" s="1">
        <v>1768.26</v>
      </c>
      <c r="C48" s="1">
        <v>6935.3</v>
      </c>
      <c r="D48" s="1">
        <v>2408.1</v>
      </c>
      <c r="E48">
        <v>848.78</v>
      </c>
      <c r="F48">
        <v>71.28</v>
      </c>
      <c r="G48" s="1">
        <v>13602.12</v>
      </c>
    </row>
    <row r="49" spans="1:7" x14ac:dyDescent="0.25">
      <c r="A49">
        <v>46</v>
      </c>
      <c r="B49" s="1">
        <v>1724.86</v>
      </c>
      <c r="C49" s="1">
        <v>6552.25</v>
      </c>
      <c r="D49" s="1">
        <v>2374.3000000000002</v>
      </c>
      <c r="E49">
        <v>959.29</v>
      </c>
      <c r="F49">
        <v>27.62</v>
      </c>
      <c r="G49" s="1">
        <v>12384.4</v>
      </c>
    </row>
    <row r="50" spans="1:7" x14ac:dyDescent="0.25">
      <c r="A50">
        <v>47</v>
      </c>
      <c r="B50" s="1">
        <v>1642.05</v>
      </c>
      <c r="C50" s="1">
        <v>5805.14</v>
      </c>
      <c r="D50" s="1">
        <v>2173.0300000000002</v>
      </c>
      <c r="E50">
        <v>879.95</v>
      </c>
      <c r="F50">
        <v>103.28</v>
      </c>
      <c r="G50" s="1">
        <v>12423.28</v>
      </c>
    </row>
    <row r="51" spans="1:7" x14ac:dyDescent="0.25">
      <c r="A51">
        <v>48</v>
      </c>
      <c r="B51" s="1">
        <v>1697.38</v>
      </c>
      <c r="C51" s="1">
        <v>5478.61</v>
      </c>
      <c r="D51" s="1">
        <v>2167.2399999999998</v>
      </c>
      <c r="E51">
        <v>804</v>
      </c>
      <c r="F51">
        <v>58.82</v>
      </c>
      <c r="G51" s="1">
        <v>12152.75</v>
      </c>
    </row>
    <row r="52" spans="1:7" x14ac:dyDescent="0.25">
      <c r="A52">
        <v>49</v>
      </c>
      <c r="B52" s="1">
        <v>1533.91</v>
      </c>
      <c r="C52" s="1">
        <v>5379.4</v>
      </c>
      <c r="D52" s="1">
        <v>2067.13</v>
      </c>
      <c r="E52">
        <v>805.91</v>
      </c>
      <c r="F52">
        <v>72.66</v>
      </c>
      <c r="G52" s="1">
        <v>12140.05</v>
      </c>
    </row>
    <row r="53" spans="1:7" x14ac:dyDescent="0.25">
      <c r="A53">
        <v>50</v>
      </c>
      <c r="B53" s="1">
        <v>1299.1500000000001</v>
      </c>
      <c r="C53" s="1">
        <v>5133.76</v>
      </c>
      <c r="D53" s="1">
        <v>1966.17</v>
      </c>
      <c r="E53">
        <v>809.14</v>
      </c>
      <c r="F53">
        <v>96.69</v>
      </c>
      <c r="G53" s="1">
        <v>13991.81</v>
      </c>
    </row>
    <row r="54" spans="1:7" x14ac:dyDescent="0.25">
      <c r="A54">
        <v>51</v>
      </c>
      <c r="B54" s="1">
        <v>1589.06</v>
      </c>
      <c r="C54" s="1">
        <v>4043.02</v>
      </c>
      <c r="D54" s="1">
        <v>1702.07</v>
      </c>
      <c r="E54">
        <v>553.33000000000004</v>
      </c>
      <c r="F54">
        <v>43.5</v>
      </c>
      <c r="G54" s="1">
        <v>12436.52</v>
      </c>
    </row>
    <row r="55" spans="1:7" x14ac:dyDescent="0.25">
      <c r="A55">
        <v>52</v>
      </c>
      <c r="B55" s="1">
        <v>1452.5</v>
      </c>
      <c r="C55" s="1">
        <v>4329.6000000000004</v>
      </c>
      <c r="D55" s="1">
        <v>1693.6</v>
      </c>
      <c r="E55">
        <v>609.64</v>
      </c>
      <c r="F55">
        <v>96.71</v>
      </c>
      <c r="G55" s="1">
        <v>12877.85</v>
      </c>
    </row>
    <row r="56" spans="1:7" x14ac:dyDescent="0.25">
      <c r="A56">
        <v>53</v>
      </c>
      <c r="B56" s="1">
        <v>1314.84</v>
      </c>
      <c r="C56" s="1">
        <v>3738.78</v>
      </c>
      <c r="D56" s="1">
        <v>1441.77</v>
      </c>
      <c r="E56">
        <v>831.48</v>
      </c>
      <c r="F56">
        <v>68.75</v>
      </c>
      <c r="G56" s="1">
        <v>12323.22</v>
      </c>
    </row>
    <row r="57" spans="1:7" x14ac:dyDescent="0.25">
      <c r="A57">
        <v>54</v>
      </c>
      <c r="B57" s="1">
        <v>1292.51</v>
      </c>
      <c r="C57" s="1">
        <v>3480.79</v>
      </c>
      <c r="D57" s="1">
        <v>1289.6600000000001</v>
      </c>
      <c r="E57">
        <v>482.06</v>
      </c>
      <c r="F57">
        <v>52.66</v>
      </c>
      <c r="G57" s="1">
        <v>11909.98</v>
      </c>
    </row>
    <row r="58" spans="1:7" x14ac:dyDescent="0.25">
      <c r="A58">
        <v>55</v>
      </c>
      <c r="B58" s="1">
        <v>1223.3499999999999</v>
      </c>
      <c r="C58" s="1">
        <v>3039.58</v>
      </c>
      <c r="D58" s="1">
        <v>1099.96</v>
      </c>
      <c r="E58">
        <v>444.88</v>
      </c>
      <c r="F58">
        <v>24.8</v>
      </c>
      <c r="G58" s="1">
        <v>12679.54</v>
      </c>
    </row>
    <row r="59" spans="1:7" x14ac:dyDescent="0.25">
      <c r="A59">
        <v>56</v>
      </c>
      <c r="B59">
        <v>995.69</v>
      </c>
      <c r="C59" s="1">
        <v>2839.24</v>
      </c>
      <c r="D59">
        <v>947.49</v>
      </c>
      <c r="E59">
        <v>402.21</v>
      </c>
      <c r="F59">
        <v>39.299999999999997</v>
      </c>
      <c r="G59" s="1">
        <v>11854.43</v>
      </c>
    </row>
    <row r="60" spans="1:7" x14ac:dyDescent="0.25">
      <c r="A60">
        <v>57</v>
      </c>
      <c r="B60">
        <v>800.5</v>
      </c>
      <c r="C60" s="1">
        <v>2225.2199999999998</v>
      </c>
      <c r="D60" s="1">
        <v>1030.82</v>
      </c>
      <c r="E60">
        <v>486.85</v>
      </c>
      <c r="F60">
        <v>24.07</v>
      </c>
      <c r="G60" s="1">
        <v>11959.55</v>
      </c>
    </row>
    <row r="61" spans="1:7" x14ac:dyDescent="0.25">
      <c r="A61">
        <v>58</v>
      </c>
      <c r="B61">
        <v>804.03</v>
      </c>
      <c r="C61" s="1">
        <v>2010.26</v>
      </c>
      <c r="D61">
        <v>682.49</v>
      </c>
      <c r="E61">
        <v>311.93</v>
      </c>
      <c r="F61">
        <v>26.2</v>
      </c>
      <c r="G61" s="1">
        <v>11987.74</v>
      </c>
    </row>
    <row r="62" spans="1:7" x14ac:dyDescent="0.25">
      <c r="A62">
        <v>59</v>
      </c>
      <c r="B62">
        <v>670.65</v>
      </c>
      <c r="C62" s="1">
        <v>1704.14</v>
      </c>
      <c r="D62">
        <v>667.6</v>
      </c>
      <c r="E62">
        <v>248.6</v>
      </c>
      <c r="F62">
        <v>24.67</v>
      </c>
      <c r="G62" s="1">
        <v>11574.13</v>
      </c>
    </row>
    <row r="63" spans="1:7" x14ac:dyDescent="0.25">
      <c r="A63">
        <v>60</v>
      </c>
      <c r="B63">
        <v>571.02</v>
      </c>
      <c r="C63" s="1">
        <v>1431.46</v>
      </c>
      <c r="D63">
        <v>577.24</v>
      </c>
      <c r="E63">
        <v>235.16</v>
      </c>
      <c r="F63">
        <v>44.39</v>
      </c>
      <c r="G63" s="1">
        <v>11673.06</v>
      </c>
    </row>
    <row r="64" spans="1:7" x14ac:dyDescent="0.25">
      <c r="A64">
        <v>61</v>
      </c>
      <c r="B64">
        <v>272.83</v>
      </c>
      <c r="C64">
        <v>900</v>
      </c>
      <c r="D64">
        <v>331.5</v>
      </c>
      <c r="E64">
        <v>85.46</v>
      </c>
      <c r="F64">
        <v>33.15</v>
      </c>
      <c r="G64" s="1">
        <v>10153.870000000001</v>
      </c>
    </row>
    <row r="65" spans="1:7" x14ac:dyDescent="0.25">
      <c r="A65">
        <v>62</v>
      </c>
      <c r="B65">
        <v>347.66</v>
      </c>
      <c r="C65">
        <v>784.63</v>
      </c>
      <c r="D65">
        <v>336.75</v>
      </c>
      <c r="E65">
        <v>68.59</v>
      </c>
      <c r="F65">
        <v>8.35</v>
      </c>
      <c r="G65" s="1">
        <v>10954.72</v>
      </c>
    </row>
    <row r="66" spans="1:7" x14ac:dyDescent="0.25">
      <c r="A66">
        <v>63</v>
      </c>
      <c r="B66">
        <v>363.56</v>
      </c>
      <c r="C66">
        <v>513.59</v>
      </c>
      <c r="D66">
        <v>393.3</v>
      </c>
      <c r="E66">
        <v>111.91</v>
      </c>
      <c r="F66">
        <v>19.809999999999999</v>
      </c>
      <c r="G66" s="1">
        <v>9885.86</v>
      </c>
    </row>
    <row r="67" spans="1:7" x14ac:dyDescent="0.25">
      <c r="A67">
        <v>64</v>
      </c>
      <c r="B67">
        <v>281.17</v>
      </c>
      <c r="C67">
        <v>492.7</v>
      </c>
      <c r="D67">
        <v>217.46</v>
      </c>
      <c r="E67">
        <v>40.85</v>
      </c>
      <c r="G67" s="1">
        <v>9385.2000000000007</v>
      </c>
    </row>
    <row r="68" spans="1:7" x14ac:dyDescent="0.25">
      <c r="A68">
        <v>65</v>
      </c>
      <c r="B68">
        <v>232.89</v>
      </c>
      <c r="C68">
        <v>311.54000000000002</v>
      </c>
      <c r="D68">
        <v>186.8</v>
      </c>
      <c r="E68">
        <v>15.51</v>
      </c>
      <c r="F68">
        <v>22.84</v>
      </c>
      <c r="G68" s="1">
        <v>9497.8799999999992</v>
      </c>
    </row>
    <row r="69" spans="1:7" x14ac:dyDescent="0.25">
      <c r="A69">
        <v>66</v>
      </c>
      <c r="B69">
        <v>181.44</v>
      </c>
      <c r="C69">
        <v>399.11</v>
      </c>
      <c r="D69">
        <v>81.17</v>
      </c>
      <c r="E69">
        <v>30.9</v>
      </c>
      <c r="G69" s="1">
        <v>8619.5300000000007</v>
      </c>
    </row>
    <row r="70" spans="1:7" x14ac:dyDescent="0.25">
      <c r="A70">
        <v>67</v>
      </c>
      <c r="B70">
        <v>175.47</v>
      </c>
      <c r="C70">
        <v>233.29</v>
      </c>
      <c r="D70">
        <v>141</v>
      </c>
      <c r="E70">
        <v>34.68</v>
      </c>
      <c r="G70" s="1">
        <v>8760.84</v>
      </c>
    </row>
    <row r="71" spans="1:7" x14ac:dyDescent="0.25">
      <c r="A71">
        <v>68</v>
      </c>
      <c r="B71">
        <v>163.09</v>
      </c>
      <c r="C71">
        <v>290.35000000000002</v>
      </c>
      <c r="D71">
        <v>94.89</v>
      </c>
      <c r="E71">
        <v>33.17</v>
      </c>
      <c r="F71">
        <v>12.11</v>
      </c>
      <c r="G71" s="1">
        <v>7908.83</v>
      </c>
    </row>
    <row r="72" spans="1:7" x14ac:dyDescent="0.25">
      <c r="A72">
        <v>69</v>
      </c>
      <c r="B72">
        <v>132.4</v>
      </c>
      <c r="C72">
        <v>238.68</v>
      </c>
      <c r="D72">
        <v>82.9</v>
      </c>
      <c r="G72" s="1">
        <v>7498.01</v>
      </c>
    </row>
    <row r="73" spans="1:7" x14ac:dyDescent="0.25">
      <c r="A73">
        <v>70</v>
      </c>
      <c r="B73">
        <v>90.47</v>
      </c>
      <c r="C73">
        <v>218.14</v>
      </c>
      <c r="D73">
        <v>32.6</v>
      </c>
      <c r="E73">
        <v>65.73</v>
      </c>
      <c r="F73">
        <v>10.51</v>
      </c>
      <c r="G73" s="1">
        <v>8239.07</v>
      </c>
    </row>
    <row r="74" spans="1:7" x14ac:dyDescent="0.25">
      <c r="A74">
        <v>71</v>
      </c>
      <c r="B74">
        <v>77.34</v>
      </c>
      <c r="C74">
        <v>149.36000000000001</v>
      </c>
      <c r="D74">
        <v>15.54</v>
      </c>
      <c r="E74">
        <v>27.35</v>
      </c>
      <c r="G74" s="1">
        <v>7075.28</v>
      </c>
    </row>
    <row r="75" spans="1:7" x14ac:dyDescent="0.25">
      <c r="A75">
        <v>72</v>
      </c>
      <c r="B75">
        <v>108.12</v>
      </c>
      <c r="C75">
        <v>33.53</v>
      </c>
      <c r="D75">
        <v>26.92</v>
      </c>
      <c r="F75">
        <v>8.09</v>
      </c>
      <c r="G75" s="1">
        <v>6815.94</v>
      </c>
    </row>
    <row r="76" spans="1:7" x14ac:dyDescent="0.25">
      <c r="A76">
        <v>73</v>
      </c>
      <c r="B76">
        <v>84.12</v>
      </c>
      <c r="C76">
        <v>97.04</v>
      </c>
      <c r="D76">
        <v>41.02</v>
      </c>
      <c r="E76">
        <v>22.05</v>
      </c>
      <c r="G76" s="1">
        <v>6442.71</v>
      </c>
    </row>
    <row r="77" spans="1:7" x14ac:dyDescent="0.25">
      <c r="A77">
        <v>74</v>
      </c>
      <c r="B77">
        <v>19.649999999999999</v>
      </c>
      <c r="C77">
        <v>96.12</v>
      </c>
      <c r="D77">
        <v>11.14</v>
      </c>
      <c r="G77" s="1">
        <v>6526.31</v>
      </c>
    </row>
    <row r="78" spans="1:7" x14ac:dyDescent="0.25">
      <c r="A78">
        <v>75</v>
      </c>
      <c r="B78">
        <v>33.770000000000003</v>
      </c>
      <c r="C78">
        <v>75.14</v>
      </c>
      <c r="D78">
        <v>26.62</v>
      </c>
      <c r="E78">
        <v>10.87</v>
      </c>
      <c r="G78" s="1">
        <v>5688.35</v>
      </c>
    </row>
    <row r="79" spans="1:7" x14ac:dyDescent="0.25">
      <c r="A79">
        <v>76</v>
      </c>
      <c r="B79">
        <v>39.409999999999997</v>
      </c>
      <c r="C79">
        <v>57.68</v>
      </c>
      <c r="D79">
        <v>29.27</v>
      </c>
      <c r="E79">
        <v>6.37</v>
      </c>
      <c r="G79" s="1">
        <v>5385.81</v>
      </c>
    </row>
    <row r="80" spans="1:7" x14ac:dyDescent="0.25">
      <c r="A80">
        <v>77</v>
      </c>
      <c r="B80">
        <v>50.6</v>
      </c>
      <c r="C80">
        <v>78.37</v>
      </c>
      <c r="D80">
        <v>36.71</v>
      </c>
      <c r="G80" s="1">
        <v>5240.9799999999996</v>
      </c>
    </row>
    <row r="81" spans="1:7" x14ac:dyDescent="0.25">
      <c r="A81">
        <v>78</v>
      </c>
      <c r="B81">
        <v>18.78</v>
      </c>
      <c r="C81">
        <v>48.18</v>
      </c>
      <c r="F81">
        <v>5.76</v>
      </c>
      <c r="G81" s="1">
        <v>4790.88</v>
      </c>
    </row>
    <row r="82" spans="1:7" x14ac:dyDescent="0.25">
      <c r="A82">
        <v>79</v>
      </c>
      <c r="B82">
        <v>43.68</v>
      </c>
      <c r="C82">
        <v>35.74</v>
      </c>
      <c r="G82" s="1">
        <v>4465.55</v>
      </c>
    </row>
    <row r="83" spans="1:7" x14ac:dyDescent="0.25">
      <c r="A83">
        <v>80</v>
      </c>
      <c r="B83">
        <v>25.55</v>
      </c>
      <c r="C83">
        <v>24.4</v>
      </c>
      <c r="G83" s="1">
        <v>4573.3900000000003</v>
      </c>
    </row>
    <row r="84" spans="1:7" x14ac:dyDescent="0.25">
      <c r="A84">
        <v>81</v>
      </c>
      <c r="B84">
        <v>27.78</v>
      </c>
      <c r="C84">
        <v>39.19</v>
      </c>
      <c r="G84" s="1">
        <v>3680.07</v>
      </c>
    </row>
    <row r="85" spans="1:7" x14ac:dyDescent="0.25">
      <c r="A85">
        <v>82</v>
      </c>
      <c r="C85">
        <v>29.96</v>
      </c>
      <c r="D85">
        <v>7.63</v>
      </c>
      <c r="G85" s="1">
        <v>3508.71</v>
      </c>
    </row>
    <row r="86" spans="1:7" x14ac:dyDescent="0.25">
      <c r="A86">
        <v>83</v>
      </c>
      <c r="B86">
        <v>10.73</v>
      </c>
      <c r="C86">
        <v>47.11</v>
      </c>
      <c r="G86" s="1">
        <v>3040.82</v>
      </c>
    </row>
    <row r="87" spans="1:7" x14ac:dyDescent="0.25">
      <c r="A87">
        <v>84</v>
      </c>
      <c r="B87">
        <v>28.98</v>
      </c>
      <c r="G87" s="1">
        <v>2625.71</v>
      </c>
    </row>
    <row r="88" spans="1:7" x14ac:dyDescent="0.25">
      <c r="A88">
        <v>85</v>
      </c>
      <c r="B88">
        <v>11.68</v>
      </c>
      <c r="C88">
        <v>4.1100000000000003</v>
      </c>
      <c r="G88" s="1">
        <v>2223.4</v>
      </c>
    </row>
    <row r="89" spans="1:7" x14ac:dyDescent="0.25">
      <c r="A89">
        <v>86</v>
      </c>
      <c r="G89" s="1">
        <v>1986.17</v>
      </c>
    </row>
    <row r="90" spans="1:7" x14ac:dyDescent="0.25">
      <c r="A90">
        <v>87</v>
      </c>
      <c r="B90">
        <v>21.33</v>
      </c>
      <c r="G90" s="1">
        <v>1915.55</v>
      </c>
    </row>
    <row r="91" spans="1:7" x14ac:dyDescent="0.25">
      <c r="A91">
        <v>88</v>
      </c>
      <c r="G91" s="1">
        <v>1395.23</v>
      </c>
    </row>
    <row r="92" spans="1:7" x14ac:dyDescent="0.25">
      <c r="A92">
        <v>89</v>
      </c>
      <c r="D92">
        <v>11.53</v>
      </c>
      <c r="G92" s="1">
        <v>1231.5</v>
      </c>
    </row>
    <row r="93" spans="1:7" x14ac:dyDescent="0.25">
      <c r="A93">
        <v>90</v>
      </c>
      <c r="B93">
        <v>10.130000000000001</v>
      </c>
      <c r="C93">
        <v>10.039999999999999</v>
      </c>
      <c r="G93" s="1">
        <v>1031.8399999999999</v>
      </c>
    </row>
    <row r="94" spans="1:7" x14ac:dyDescent="0.25">
      <c r="A94">
        <v>91</v>
      </c>
      <c r="G94">
        <v>757.98</v>
      </c>
    </row>
    <row r="95" spans="1:7" x14ac:dyDescent="0.25">
      <c r="A95">
        <v>92</v>
      </c>
      <c r="B95">
        <v>8.07</v>
      </c>
      <c r="G95">
        <v>706.24</v>
      </c>
    </row>
    <row r="96" spans="1:7" x14ac:dyDescent="0.25">
      <c r="A96">
        <v>93</v>
      </c>
      <c r="G96">
        <v>554.86</v>
      </c>
    </row>
    <row r="97" spans="1:7" x14ac:dyDescent="0.25">
      <c r="A97">
        <v>94</v>
      </c>
      <c r="G97">
        <v>496.3</v>
      </c>
    </row>
    <row r="98" spans="1:7" x14ac:dyDescent="0.25">
      <c r="A98">
        <v>95</v>
      </c>
      <c r="F98">
        <v>6.8</v>
      </c>
      <c r="G98">
        <v>327.02999999999997</v>
      </c>
    </row>
    <row r="99" spans="1:7" x14ac:dyDescent="0.25">
      <c r="A99">
        <v>96</v>
      </c>
      <c r="G99">
        <v>317.95</v>
      </c>
    </row>
    <row r="100" spans="1:7" x14ac:dyDescent="0.25">
      <c r="A100">
        <v>97</v>
      </c>
      <c r="G100">
        <v>213.73</v>
      </c>
    </row>
    <row r="101" spans="1:7" x14ac:dyDescent="0.25">
      <c r="A101">
        <v>98</v>
      </c>
      <c r="G101">
        <v>140.94</v>
      </c>
    </row>
    <row r="102" spans="1:7" x14ac:dyDescent="0.25">
      <c r="A102">
        <v>99</v>
      </c>
      <c r="G102">
        <v>139.66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3"/>
  <sheetViews>
    <sheetView topLeftCell="C1" workbookViewId="0">
      <selection activeCell="G14" sqref="G14"/>
    </sheetView>
  </sheetViews>
  <sheetFormatPr defaultRowHeight="15" x14ac:dyDescent="0.25"/>
  <cols>
    <col min="1" max="1" width="13.85546875" style="4" bestFit="1" customWidth="1"/>
    <col min="2" max="3" width="13.5703125" style="4" customWidth="1"/>
    <col min="4" max="4" width="14.42578125" style="4" customWidth="1"/>
    <col min="5" max="5" width="14.7109375" style="4" customWidth="1"/>
    <col min="6" max="6" width="13.7109375" style="4" customWidth="1"/>
    <col min="7" max="7" width="11.85546875" style="5" customWidth="1"/>
    <col min="8" max="8" width="9.140625" style="4"/>
    <col min="9" max="9" width="13.85546875" style="4" bestFit="1" customWidth="1"/>
    <col min="10" max="10" width="12" style="4" customWidth="1"/>
    <col min="11" max="11" width="12.28515625" style="4" customWidth="1"/>
    <col min="12" max="12" width="12.85546875" style="4" customWidth="1"/>
    <col min="13" max="13" width="14" style="4" customWidth="1"/>
    <col min="14" max="14" width="13.140625" style="4" customWidth="1"/>
    <col min="15" max="15" width="12.7109375" style="5" customWidth="1"/>
    <col min="16" max="16" width="9.140625" style="4"/>
    <col min="17" max="17" width="13" style="4" customWidth="1"/>
    <col min="18" max="18" width="13.140625" style="4" customWidth="1"/>
    <col min="19" max="19" width="12.5703125" style="4" customWidth="1"/>
    <col min="20" max="20" width="15.140625" style="4" customWidth="1"/>
    <col min="21" max="22" width="13.28515625" style="4" customWidth="1"/>
    <col min="23" max="23" width="12.140625" style="5" customWidth="1"/>
    <col min="24" max="16384" width="9.140625" style="4"/>
  </cols>
  <sheetData>
    <row r="1" spans="1:23" x14ac:dyDescent="0.25">
      <c r="A1" s="4" t="s">
        <v>11</v>
      </c>
    </row>
    <row r="2" spans="1:23" ht="45" x14ac:dyDescent="0.25">
      <c r="B2" s="6" t="s">
        <v>0</v>
      </c>
      <c r="C2" s="6" t="s">
        <v>1</v>
      </c>
      <c r="D2" s="6" t="s">
        <v>3</v>
      </c>
      <c r="E2" s="6" t="s">
        <v>4</v>
      </c>
      <c r="F2" s="6" t="s">
        <v>2</v>
      </c>
      <c r="G2" s="7" t="s">
        <v>14</v>
      </c>
      <c r="J2" s="6" t="s">
        <v>0</v>
      </c>
      <c r="K2" s="6" t="s">
        <v>1</v>
      </c>
      <c r="L2" s="6" t="s">
        <v>3</v>
      </c>
      <c r="M2" s="6" t="s">
        <v>4</v>
      </c>
      <c r="N2" s="6" t="s">
        <v>2</v>
      </c>
      <c r="O2" s="7" t="s">
        <v>14</v>
      </c>
      <c r="R2" s="6" t="s">
        <v>0</v>
      </c>
      <c r="S2" s="6" t="s">
        <v>1</v>
      </c>
      <c r="T2" s="6" t="s">
        <v>3</v>
      </c>
      <c r="U2" s="6" t="s">
        <v>4</v>
      </c>
      <c r="V2" s="6" t="s">
        <v>2</v>
      </c>
      <c r="W2" s="7" t="s">
        <v>14</v>
      </c>
    </row>
    <row r="3" spans="1:23" x14ac:dyDescent="0.25">
      <c r="A3" s="4" t="s">
        <v>6</v>
      </c>
      <c r="B3" s="8">
        <f>SUM(Geral!B13:B17)</f>
        <v>2937.46</v>
      </c>
      <c r="C3" s="8">
        <f>SUM(Geral!C13:C17)</f>
        <v>4854.2100000000009</v>
      </c>
      <c r="D3" s="8">
        <f>SUM(Geral!D13:D17)</f>
        <v>1049.9000000000001</v>
      </c>
      <c r="E3" s="8">
        <f>SUM(Geral!E13:E17)</f>
        <v>192.92000000000002</v>
      </c>
      <c r="F3" s="8">
        <f>SUM(Geral!F13:F17)</f>
        <v>17.75</v>
      </c>
      <c r="G3" s="9">
        <f>SUM(B3:F3)</f>
        <v>9052.2400000000016</v>
      </c>
      <c r="I3" s="4" t="s">
        <v>6</v>
      </c>
      <c r="J3" s="10">
        <f>B3/$G3</f>
        <v>0.3245008970155453</v>
      </c>
      <c r="K3" s="10">
        <f t="shared" ref="K3:O8" si="0">C3/$G3</f>
        <v>0.53624406776665223</v>
      </c>
      <c r="L3" s="10">
        <f t="shared" si="0"/>
        <v>0.11598234249202406</v>
      </c>
      <c r="M3" s="10">
        <f t="shared" si="0"/>
        <v>2.1311852094067323E-2</v>
      </c>
      <c r="N3" s="10">
        <f t="shared" si="0"/>
        <v>1.9608406317110456E-3</v>
      </c>
      <c r="O3" s="11">
        <f t="shared" si="0"/>
        <v>1</v>
      </c>
      <c r="Q3" s="4" t="s">
        <v>6</v>
      </c>
      <c r="R3" s="10">
        <f>B3/B$8</f>
        <v>1.5278608902075915E-2</v>
      </c>
      <c r="S3" s="10">
        <f t="shared" ref="S3:W8" si="1">C3/C$8</f>
        <v>7.0995351994689307E-3</v>
      </c>
      <c r="T3" s="10">
        <f t="shared" si="1"/>
        <v>3.7431161993184605E-3</v>
      </c>
      <c r="U3" s="10">
        <f t="shared" si="1"/>
        <v>1.9123087678841564E-3</v>
      </c>
      <c r="V3" s="10">
        <f t="shared" si="1"/>
        <v>1.4805806211598742E-3</v>
      </c>
      <c r="W3" s="11">
        <f t="shared" si="1"/>
        <v>7.1313641946675003E-3</v>
      </c>
    </row>
    <row r="4" spans="1:23" x14ac:dyDescent="0.25">
      <c r="A4" s="4" t="s">
        <v>7</v>
      </c>
      <c r="B4" s="8">
        <f>SUM(Geral!B18:B32)</f>
        <v>60943.419999999991</v>
      </c>
      <c r="C4" s="8">
        <f>SUM(Geral!C18:C32)</f>
        <v>243239.43000000002</v>
      </c>
      <c r="D4" s="8">
        <f>SUM(Geral!D18:D32)</f>
        <v>103148.67999999998</v>
      </c>
      <c r="E4" s="8">
        <f>SUM(Geral!E18:E32)</f>
        <v>36377.03</v>
      </c>
      <c r="F4" s="8">
        <f>SUM(Geral!F18:F32)</f>
        <v>3765.4300000000003</v>
      </c>
      <c r="G4" s="9">
        <f t="shared" ref="G4:G7" si="2">SUM(B4:F4)</f>
        <v>447473.99000000005</v>
      </c>
      <c r="I4" s="4" t="s">
        <v>7</v>
      </c>
      <c r="J4" s="10">
        <f t="shared" ref="J4:J8" si="3">B4/$G4</f>
        <v>0.1361943294178953</v>
      </c>
      <c r="K4" s="10">
        <f t="shared" si="0"/>
        <v>0.54358339352863838</v>
      </c>
      <c r="L4" s="10">
        <f t="shared" si="0"/>
        <v>0.23051324167467246</v>
      </c>
      <c r="M4" s="10">
        <f t="shared" si="0"/>
        <v>8.1294177567728568E-2</v>
      </c>
      <c r="N4" s="10">
        <f t="shared" si="0"/>
        <v>8.4148578110651746E-3</v>
      </c>
      <c r="O4" s="11">
        <f t="shared" si="0"/>
        <v>1</v>
      </c>
      <c r="Q4" s="4" t="s">
        <v>7</v>
      </c>
      <c r="R4" s="10">
        <f t="shared" ref="R4:R8" si="4">B4/B$8</f>
        <v>0.31698497318600122</v>
      </c>
      <c r="S4" s="10">
        <f t="shared" si="1"/>
        <v>0.35575034767423719</v>
      </c>
      <c r="T4" s="10">
        <f t="shared" si="1"/>
        <v>0.36774692356064004</v>
      </c>
      <c r="U4" s="10">
        <f t="shared" si="1"/>
        <v>0.36058528622530056</v>
      </c>
      <c r="V4" s="10">
        <f t="shared" si="1"/>
        <v>0.31408578525825498</v>
      </c>
      <c r="W4" s="11">
        <f t="shared" si="1"/>
        <v>0.35252048005035252</v>
      </c>
    </row>
    <row r="5" spans="1:23" x14ac:dyDescent="0.25">
      <c r="A5" s="4" t="s">
        <v>8</v>
      </c>
      <c r="B5" s="8">
        <f>SUM(Geral!B33:B47)</f>
        <v>71078.760000000009</v>
      </c>
      <c r="C5" s="8">
        <f>SUM(Geral!C33:C47)</f>
        <v>257321.25000000003</v>
      </c>
      <c r="D5" s="8">
        <f>SUM(Geral!D33:D47)</f>
        <v>106204.71999999997</v>
      </c>
      <c r="E5" s="8">
        <f>SUM(Geral!E33:E47)</f>
        <v>39101.300000000003</v>
      </c>
      <c r="F5" s="8">
        <f>SUM(Geral!F33:F47)</f>
        <v>4601.34</v>
      </c>
      <c r="G5" s="9">
        <f t="shared" si="2"/>
        <v>478307.37</v>
      </c>
      <c r="I5" s="4" t="s">
        <v>8</v>
      </c>
      <c r="J5" s="10">
        <f t="shared" si="3"/>
        <v>0.14860477688227972</v>
      </c>
      <c r="K5" s="10">
        <f t="shared" si="0"/>
        <v>0.53798303379686585</v>
      </c>
      <c r="L5" s="10">
        <f t="shared" si="0"/>
        <v>0.22204282572522346</v>
      </c>
      <c r="M5" s="10">
        <f t="shared" si="0"/>
        <v>8.1749315299072228E-2</v>
      </c>
      <c r="N5" s="10">
        <f t="shared" si="0"/>
        <v>9.6200482965587593E-3</v>
      </c>
      <c r="O5" s="11">
        <f t="shared" si="0"/>
        <v>1</v>
      </c>
      <c r="Q5" s="4" t="s">
        <v>8</v>
      </c>
      <c r="R5" s="10">
        <f t="shared" si="4"/>
        <v>0.36970191093138888</v>
      </c>
      <c r="S5" s="10">
        <f t="shared" si="1"/>
        <v>0.37634574358059175</v>
      </c>
      <c r="T5" s="10">
        <f t="shared" si="1"/>
        <v>0.37864235439192412</v>
      </c>
      <c r="U5" s="10">
        <f t="shared" si="1"/>
        <v>0.38758946104949599</v>
      </c>
      <c r="V5" s="10">
        <f t="shared" si="1"/>
        <v>0.38381154002071977</v>
      </c>
      <c r="W5" s="11">
        <f t="shared" si="1"/>
        <v>0.37681104925008391</v>
      </c>
    </row>
    <row r="6" spans="1:23" x14ac:dyDescent="0.25">
      <c r="A6" s="4" t="s">
        <v>9</v>
      </c>
      <c r="B6" s="8">
        <f>SUM(Geral!B48:B62)</f>
        <v>45527.380000000005</v>
      </c>
      <c r="C6" s="8">
        <f>SUM(Geral!C48:C62)</f>
        <v>151174.17000000001</v>
      </c>
      <c r="D6" s="8">
        <f>SUM(Geral!D48:D62)</f>
        <v>60490.83</v>
      </c>
      <c r="E6" s="8">
        <f>SUM(Geral!E48:E62)</f>
        <v>22085.51</v>
      </c>
      <c r="F6" s="8">
        <f>SUM(Geral!F48:F62)</f>
        <v>2943.86</v>
      </c>
      <c r="G6" s="9">
        <f t="shared" si="2"/>
        <v>282221.75</v>
      </c>
      <c r="I6" s="4" t="s">
        <v>9</v>
      </c>
      <c r="J6" s="10">
        <f t="shared" si="3"/>
        <v>0.16131775811042204</v>
      </c>
      <c r="K6" s="10">
        <f t="shared" si="0"/>
        <v>0.53565740415116836</v>
      </c>
      <c r="L6" s="10">
        <f t="shared" si="0"/>
        <v>0.21433794525049896</v>
      </c>
      <c r="M6" s="10">
        <f t="shared" si="0"/>
        <v>7.8255875034436567E-2</v>
      </c>
      <c r="N6" s="10">
        <f t="shared" si="0"/>
        <v>1.0431017453474085E-2</v>
      </c>
      <c r="O6" s="11">
        <f t="shared" si="0"/>
        <v>1</v>
      </c>
      <c r="Q6" s="4" t="s">
        <v>9</v>
      </c>
      <c r="R6" s="10">
        <f t="shared" si="4"/>
        <v>0.23680153375916371</v>
      </c>
      <c r="S6" s="10">
        <f t="shared" si="1"/>
        <v>0.22110010509753386</v>
      </c>
      <c r="T6" s="10">
        <f t="shared" si="1"/>
        <v>0.21566263994972767</v>
      </c>
      <c r="U6" s="10">
        <f t="shared" si="1"/>
        <v>0.21892138926079829</v>
      </c>
      <c r="V6" s="10">
        <f t="shared" si="1"/>
        <v>0.24555617281170183</v>
      </c>
      <c r="W6" s="11">
        <f t="shared" si="1"/>
        <v>0.22233459153827145</v>
      </c>
    </row>
    <row r="7" spans="1:23" x14ac:dyDescent="0.25">
      <c r="A7" s="4" t="s">
        <v>10</v>
      </c>
      <c r="B7" s="8">
        <f>SUM(Geral!B63:B102)</f>
        <v>11772.630000000001</v>
      </c>
      <c r="C7" s="8">
        <f>SUM(Geral!C63:C102)</f>
        <v>27147.249999999996</v>
      </c>
      <c r="D7" s="8">
        <f>SUM(Geral!D63:D102)</f>
        <v>9594.0899999999965</v>
      </c>
      <c r="E7" s="8">
        <f>SUM(Geral!E63:E102)</f>
        <v>3126.5299999999997</v>
      </c>
      <c r="F7" s="8">
        <f>SUM(Geral!F63:F102)</f>
        <v>660.15999999999985</v>
      </c>
      <c r="G7" s="9">
        <f t="shared" si="2"/>
        <v>52300.659999999989</v>
      </c>
      <c r="I7" s="4" t="s">
        <v>10</v>
      </c>
      <c r="J7" s="10">
        <f t="shared" si="3"/>
        <v>0.22509524736399128</v>
      </c>
      <c r="K7" s="10">
        <f t="shared" si="0"/>
        <v>0.51906132733315413</v>
      </c>
      <c r="L7" s="10">
        <f t="shared" si="0"/>
        <v>0.18344108850634006</v>
      </c>
      <c r="M7" s="10">
        <f t="shared" si="0"/>
        <v>5.9779933943472231E-2</v>
      </c>
      <c r="N7" s="10">
        <f t="shared" si="0"/>
        <v>1.262240285304239E-2</v>
      </c>
      <c r="O7" s="11">
        <f t="shared" si="0"/>
        <v>1</v>
      </c>
      <c r="Q7" s="4" t="s">
        <v>10</v>
      </c>
      <c r="R7" s="10">
        <f t="shared" si="4"/>
        <v>6.1232973221370161E-2</v>
      </c>
      <c r="S7" s="10">
        <f t="shared" si="1"/>
        <v>3.970426844816826E-2</v>
      </c>
      <c r="T7" s="10">
        <f t="shared" si="1"/>
        <v>3.4204965898389589E-2</v>
      </c>
      <c r="U7" s="10">
        <f t="shared" si="1"/>
        <v>3.0991554696521099E-2</v>
      </c>
      <c r="V7" s="10">
        <f t="shared" si="1"/>
        <v>5.5065921288163511E-2</v>
      </c>
      <c r="W7" s="11">
        <f t="shared" si="1"/>
        <v>4.1202514966624679E-2</v>
      </c>
    </row>
    <row r="8" spans="1:23" s="5" customFormat="1" x14ac:dyDescent="0.25">
      <c r="A8" s="5" t="s">
        <v>14</v>
      </c>
      <c r="B8" s="9">
        <f>SUM(B3:B7)</f>
        <v>192259.65000000002</v>
      </c>
      <c r="C8" s="9">
        <f t="shared" ref="C8:G8" si="5">SUM(C3:C7)</f>
        <v>683736.31</v>
      </c>
      <c r="D8" s="9">
        <f t="shared" si="5"/>
        <v>280488.21999999997</v>
      </c>
      <c r="E8" s="9">
        <f t="shared" si="5"/>
        <v>100883.29</v>
      </c>
      <c r="F8" s="9">
        <f t="shared" si="5"/>
        <v>11988.54</v>
      </c>
      <c r="G8" s="9">
        <f t="shared" si="5"/>
        <v>1269356.01</v>
      </c>
      <c r="I8" s="5" t="s">
        <v>14</v>
      </c>
      <c r="J8" s="11">
        <f t="shared" si="3"/>
        <v>0.15146235452101417</v>
      </c>
      <c r="K8" s="11">
        <f t="shared" si="0"/>
        <v>0.53864818428677075</v>
      </c>
      <c r="L8" s="11">
        <f t="shared" si="0"/>
        <v>0.2209689147806532</v>
      </c>
      <c r="M8" s="11">
        <f t="shared" si="0"/>
        <v>7.9475961988000512E-2</v>
      </c>
      <c r="N8" s="11">
        <f t="shared" si="0"/>
        <v>9.444584423561362E-3</v>
      </c>
      <c r="O8" s="11">
        <f t="shared" si="0"/>
        <v>1</v>
      </c>
      <c r="Q8" s="5" t="s">
        <v>14</v>
      </c>
      <c r="R8" s="11">
        <f t="shared" si="4"/>
        <v>1</v>
      </c>
      <c r="S8" s="11">
        <f t="shared" si="1"/>
        <v>1</v>
      </c>
      <c r="T8" s="11">
        <f t="shared" si="1"/>
        <v>1</v>
      </c>
      <c r="U8" s="11">
        <f t="shared" si="1"/>
        <v>1</v>
      </c>
      <c r="V8" s="11">
        <f t="shared" si="1"/>
        <v>1</v>
      </c>
      <c r="W8" s="11">
        <f t="shared" si="1"/>
        <v>1</v>
      </c>
    </row>
    <row r="13" spans="1:23" x14ac:dyDescent="0.25">
      <c r="A13" s="4" t="s">
        <v>12</v>
      </c>
    </row>
    <row r="14" spans="1:23" ht="45" x14ac:dyDescent="0.25">
      <c r="B14" s="6" t="s">
        <v>0</v>
      </c>
      <c r="C14" s="6" t="s">
        <v>1</v>
      </c>
      <c r="D14" s="6" t="s">
        <v>3</v>
      </c>
      <c r="E14" s="6" t="s">
        <v>4</v>
      </c>
      <c r="F14" s="6" t="s">
        <v>2</v>
      </c>
      <c r="G14" s="7" t="s">
        <v>14</v>
      </c>
      <c r="J14" s="6" t="s">
        <v>0</v>
      </c>
      <c r="K14" s="6" t="s">
        <v>1</v>
      </c>
      <c r="L14" s="6" t="s">
        <v>3</v>
      </c>
      <c r="M14" s="6" t="s">
        <v>4</v>
      </c>
      <c r="N14" s="6" t="s">
        <v>2</v>
      </c>
      <c r="O14" s="7" t="s">
        <v>14</v>
      </c>
      <c r="R14" s="6" t="s">
        <v>0</v>
      </c>
      <c r="S14" s="6" t="s">
        <v>1</v>
      </c>
      <c r="T14" s="6" t="s">
        <v>3</v>
      </c>
      <c r="U14" s="6" t="s">
        <v>4</v>
      </c>
      <c r="V14" s="6" t="s">
        <v>2</v>
      </c>
      <c r="W14" s="7" t="s">
        <v>14</v>
      </c>
    </row>
    <row r="15" spans="1:23" x14ac:dyDescent="0.25">
      <c r="A15" s="4" t="s">
        <v>6</v>
      </c>
      <c r="B15" s="8">
        <f>SUM(Masculino!B13:B17)</f>
        <v>1897.3400000000001</v>
      </c>
      <c r="C15" s="8">
        <f>SUM(Masculino!C13:C17)</f>
        <v>3405.33</v>
      </c>
      <c r="D15" s="8">
        <f>SUM(Masculino!D13:D17)</f>
        <v>626.34</v>
      </c>
      <c r="E15" s="8">
        <f>SUM(Masculino!E13:E17)</f>
        <v>135.38</v>
      </c>
      <c r="F15" s="8">
        <f>SUM(Masculino!F13:F17)</f>
        <v>17.75</v>
      </c>
      <c r="G15" s="9">
        <f>SUM(B15:F15)</f>
        <v>6082.14</v>
      </c>
      <c r="I15" s="4" t="s">
        <v>6</v>
      </c>
      <c r="J15" s="10">
        <f>B15/$G15</f>
        <v>0.3119527008585794</v>
      </c>
      <c r="K15" s="10">
        <f t="shared" ref="K15:K20" si="6">C15/$G15</f>
        <v>0.55989010446980825</v>
      </c>
      <c r="L15" s="10">
        <f t="shared" ref="L15:L20" si="7">D15/$G15</f>
        <v>0.10298020104765757</v>
      </c>
      <c r="M15" s="10">
        <f t="shared" ref="M15:M20" si="8">E15/$G15</f>
        <v>2.2258612922425328E-2</v>
      </c>
      <c r="N15" s="10">
        <f t="shared" ref="N15:N20" si="9">F15/$G15</f>
        <v>2.9183807015293957E-3</v>
      </c>
      <c r="O15" s="11">
        <f t="shared" ref="O15:O20" si="10">G15/$G15</f>
        <v>1</v>
      </c>
      <c r="Q15" s="4" t="s">
        <v>6</v>
      </c>
      <c r="R15" s="10">
        <f>B15/B$20</f>
        <v>1.7652111230982953E-2</v>
      </c>
      <c r="S15" s="10">
        <f t="shared" ref="S15:W20" si="11">C15/C$20</f>
        <v>8.5651501540370319E-3</v>
      </c>
      <c r="T15" s="10">
        <f t="shared" si="11"/>
        <v>3.8019803999576065E-3</v>
      </c>
      <c r="U15" s="10">
        <f t="shared" si="11"/>
        <v>2.3823618641902393E-3</v>
      </c>
      <c r="V15" s="10">
        <f t="shared" si="11"/>
        <v>2.1857694708960177E-3</v>
      </c>
      <c r="W15" s="11">
        <f t="shared" si="11"/>
        <v>8.2778133536511207E-3</v>
      </c>
    </row>
    <row r="16" spans="1:23" x14ac:dyDescent="0.25">
      <c r="A16" s="4" t="s">
        <v>7</v>
      </c>
      <c r="B16" s="8">
        <f>SUM(Masculino!B18:B32)</f>
        <v>33765.700000000004</v>
      </c>
      <c r="C16" s="8">
        <f>SUM(Masculino!C18:C32)</f>
        <v>141488.60999999999</v>
      </c>
      <c r="D16" s="8">
        <f>SUM(Masculino!D18:D32)</f>
        <v>59548.119999999995</v>
      </c>
      <c r="E16" s="8">
        <f>SUM(Masculino!E18:E32)</f>
        <v>20160.349999999999</v>
      </c>
      <c r="F16" s="8">
        <f>SUM(Masculino!F18:F32)</f>
        <v>2334.7400000000002</v>
      </c>
      <c r="G16" s="9">
        <f t="shared" ref="G16:G19" si="12">SUM(B16:F16)</f>
        <v>257297.52</v>
      </c>
      <c r="I16" s="4" t="s">
        <v>7</v>
      </c>
      <c r="J16" s="10">
        <f t="shared" ref="J16:J20" si="13">B16/$G16</f>
        <v>0.1312321238074895</v>
      </c>
      <c r="K16" s="10">
        <f t="shared" si="6"/>
        <v>0.54990273516822075</v>
      </c>
      <c r="L16" s="10">
        <f t="shared" si="7"/>
        <v>0.23143682068913837</v>
      </c>
      <c r="M16" s="10">
        <f t="shared" si="8"/>
        <v>7.83542336513776E-2</v>
      </c>
      <c r="N16" s="10">
        <f t="shared" si="9"/>
        <v>9.0740866837737116E-3</v>
      </c>
      <c r="O16" s="11">
        <f t="shared" si="10"/>
        <v>1</v>
      </c>
      <c r="Q16" s="4" t="s">
        <v>7</v>
      </c>
      <c r="R16" s="10">
        <f t="shared" ref="R16:R20" si="14">B16/B$20</f>
        <v>0.31414290121538635</v>
      </c>
      <c r="S16" s="10">
        <f t="shared" si="11"/>
        <v>0.35587481675373178</v>
      </c>
      <c r="T16" s="10">
        <f t="shared" si="11"/>
        <v>0.36146627246275748</v>
      </c>
      <c r="U16" s="10">
        <f t="shared" si="11"/>
        <v>0.35477359291422433</v>
      </c>
      <c r="V16" s="10">
        <f t="shared" si="11"/>
        <v>0.28750441771717006</v>
      </c>
      <c r="W16" s="11">
        <f t="shared" si="11"/>
        <v>0.35018280521614364</v>
      </c>
    </row>
    <row r="17" spans="1:23" x14ac:dyDescent="0.25">
      <c r="A17" s="4" t="s">
        <v>8</v>
      </c>
      <c r="B17" s="8">
        <f>SUM(Masculino!B33:B47)</f>
        <v>37762.570000000007</v>
      </c>
      <c r="C17" s="8">
        <f>SUM(Masculino!C33:C47)</f>
        <v>143698.91</v>
      </c>
      <c r="D17" s="8">
        <f>SUM(Masculino!D33:D47)</f>
        <v>60874.499999999985</v>
      </c>
      <c r="E17" s="8">
        <f>SUM(Masculino!E33:E47)</f>
        <v>21584.840000000004</v>
      </c>
      <c r="F17" s="8">
        <f>SUM(Masculino!F33:F47)</f>
        <v>3167.06</v>
      </c>
      <c r="G17" s="9">
        <f t="shared" si="12"/>
        <v>267087.88</v>
      </c>
      <c r="I17" s="4" t="s">
        <v>8</v>
      </c>
      <c r="J17" s="10">
        <f t="shared" si="13"/>
        <v>0.14138631075285035</v>
      </c>
      <c r="K17" s="10">
        <f t="shared" si="6"/>
        <v>0.53802108130103099</v>
      </c>
      <c r="L17" s="10">
        <f t="shared" si="7"/>
        <v>0.22791936496706622</v>
      </c>
      <c r="M17" s="10">
        <f t="shared" si="8"/>
        <v>8.0815497880323148E-2</v>
      </c>
      <c r="N17" s="10">
        <f t="shared" si="9"/>
        <v>1.1857745098729302E-2</v>
      </c>
      <c r="O17" s="11">
        <f t="shared" si="10"/>
        <v>1</v>
      </c>
      <c r="Q17" s="4" t="s">
        <v>8</v>
      </c>
      <c r="R17" s="10">
        <f t="shared" si="14"/>
        <v>0.3513282205655181</v>
      </c>
      <c r="S17" s="10">
        <f t="shared" si="11"/>
        <v>0.36143420494385381</v>
      </c>
      <c r="T17" s="10">
        <f t="shared" si="11"/>
        <v>0.36951760362936942</v>
      </c>
      <c r="U17" s="10">
        <f t="shared" si="11"/>
        <v>0.3798411852611025</v>
      </c>
      <c r="V17" s="10">
        <f t="shared" si="11"/>
        <v>0.3899979189011798</v>
      </c>
      <c r="W17" s="11">
        <f t="shared" si="11"/>
        <v>0.36350751867966996</v>
      </c>
    </row>
    <row r="18" spans="1:23" x14ac:dyDescent="0.25">
      <c r="A18" s="4" t="s">
        <v>9</v>
      </c>
      <c r="B18" s="8">
        <f>SUM(Masculino!B48:B62)</f>
        <v>25718.63</v>
      </c>
      <c r="C18" s="8">
        <f>SUM(Masculino!C48:C62)</f>
        <v>88479.07</v>
      </c>
      <c r="D18" s="8">
        <f>SUM(Masculino!D48:D62)</f>
        <v>36779.430000000008</v>
      </c>
      <c r="E18" s="8">
        <f>SUM(Masculino!E48:E62)</f>
        <v>12607.449999999999</v>
      </c>
      <c r="F18" s="8">
        <f>SUM(Masculino!F48:F62)</f>
        <v>2112.8200000000002</v>
      </c>
      <c r="G18" s="9">
        <f t="shared" si="12"/>
        <v>165697.40000000002</v>
      </c>
      <c r="I18" s="4" t="s">
        <v>9</v>
      </c>
      <c r="J18" s="10">
        <f t="shared" si="13"/>
        <v>0.15521444512708105</v>
      </c>
      <c r="K18" s="10">
        <f t="shared" si="6"/>
        <v>0.53397983311747799</v>
      </c>
      <c r="L18" s="10">
        <f t="shared" si="7"/>
        <v>0.22196745392504652</v>
      </c>
      <c r="M18" s="10">
        <f t="shared" si="8"/>
        <v>7.6087192677736629E-2</v>
      </c>
      <c r="N18" s="10">
        <f t="shared" si="9"/>
        <v>1.2751075152657797E-2</v>
      </c>
      <c r="O18" s="11">
        <f t="shared" si="10"/>
        <v>1</v>
      </c>
      <c r="Q18" s="4" t="s">
        <v>9</v>
      </c>
      <c r="R18" s="10">
        <f t="shared" si="14"/>
        <v>0.23927610099850061</v>
      </c>
      <c r="S18" s="10">
        <f t="shared" si="11"/>
        <v>0.22254422333211565</v>
      </c>
      <c r="T18" s="10">
        <f t="shared" si="11"/>
        <v>0.22325681256444233</v>
      </c>
      <c r="U18" s="10">
        <f t="shared" si="11"/>
        <v>0.22186074815102108</v>
      </c>
      <c r="V18" s="10">
        <f t="shared" si="11"/>
        <v>0.26017675794357881</v>
      </c>
      <c r="W18" s="11">
        <f t="shared" si="11"/>
        <v>0.22551472843197809</v>
      </c>
    </row>
    <row r="19" spans="1:23" x14ac:dyDescent="0.25">
      <c r="A19" s="4" t="s">
        <v>10</v>
      </c>
      <c r="B19" s="8">
        <f>SUM(Masculino!B63:B102)</f>
        <v>8340.9199999999983</v>
      </c>
      <c r="C19" s="8">
        <f>SUM(Masculino!C63:C102)</f>
        <v>20507.799999999996</v>
      </c>
      <c r="D19" s="8">
        <f>SUM(Masculino!D63:D102)</f>
        <v>6912.07</v>
      </c>
      <c r="E19" s="8">
        <f>SUM(Masculino!E63:E102)</f>
        <v>2337.9399999999991</v>
      </c>
      <c r="F19" s="8">
        <f>SUM(Masculino!F63:F102)</f>
        <v>488.34</v>
      </c>
      <c r="G19" s="9">
        <f t="shared" si="12"/>
        <v>38587.069999999992</v>
      </c>
      <c r="I19" s="4" t="s">
        <v>10</v>
      </c>
      <c r="J19" s="10">
        <f t="shared" si="13"/>
        <v>0.21615841783270925</v>
      </c>
      <c r="K19" s="10">
        <f t="shared" si="6"/>
        <v>0.53146818351328562</v>
      </c>
      <c r="L19" s="10">
        <f t="shared" si="7"/>
        <v>0.1791291746173006</v>
      </c>
      <c r="M19" s="10">
        <f t="shared" si="8"/>
        <v>6.0588689423685178E-2</v>
      </c>
      <c r="N19" s="10">
        <f t="shared" si="9"/>
        <v>1.2655534613019336E-2</v>
      </c>
      <c r="O19" s="11">
        <f t="shared" si="10"/>
        <v>1</v>
      </c>
      <c r="Q19" s="4" t="s">
        <v>10</v>
      </c>
      <c r="R19" s="10">
        <f t="shared" si="14"/>
        <v>7.7600665989611933E-2</v>
      </c>
      <c r="S19" s="10">
        <f t="shared" si="11"/>
        <v>5.1581604816261749E-2</v>
      </c>
      <c r="T19" s="10">
        <f t="shared" si="11"/>
        <v>4.1957330943473148E-2</v>
      </c>
      <c r="U19" s="10">
        <f t="shared" si="11"/>
        <v>4.1142111809461715E-2</v>
      </c>
      <c r="V19" s="10">
        <f t="shared" si="11"/>
        <v>6.0135135967175277E-2</v>
      </c>
      <c r="W19" s="11">
        <f t="shared" si="11"/>
        <v>5.2517134318557354E-2</v>
      </c>
    </row>
    <row r="20" spans="1:23" s="5" customFormat="1" x14ac:dyDescent="0.25">
      <c r="A20" s="5" t="s">
        <v>14</v>
      </c>
      <c r="B20" s="9">
        <f>SUM(B15:B19)</f>
        <v>107485.16000000002</v>
      </c>
      <c r="C20" s="9">
        <f t="shared" ref="C20" si="15">SUM(C15:C19)</f>
        <v>397579.72</v>
      </c>
      <c r="D20" s="9">
        <f t="shared" ref="D20" si="16">SUM(D15:D19)</f>
        <v>164740.46</v>
      </c>
      <c r="E20" s="9">
        <f t="shared" ref="E20" si="17">SUM(E15:E19)</f>
        <v>56825.960000000006</v>
      </c>
      <c r="F20" s="9">
        <f t="shared" ref="F20" si="18">SUM(F15:F19)</f>
        <v>8120.7100000000009</v>
      </c>
      <c r="G20" s="9">
        <f>SUM(B20:F20)</f>
        <v>734752.00999999989</v>
      </c>
      <c r="I20" s="5" t="s">
        <v>14</v>
      </c>
      <c r="J20" s="11">
        <f t="shared" si="13"/>
        <v>0.1462876705842561</v>
      </c>
      <c r="K20" s="11">
        <f t="shared" si="6"/>
        <v>0.5411073594749336</v>
      </c>
      <c r="L20" s="11">
        <f t="shared" si="7"/>
        <v>0.22421232981723999</v>
      </c>
      <c r="M20" s="11">
        <f t="shared" si="8"/>
        <v>7.734032602374237E-2</v>
      </c>
      <c r="N20" s="11">
        <f t="shared" si="9"/>
        <v>1.1052314099828053E-2</v>
      </c>
      <c r="O20" s="11">
        <f t="shared" si="10"/>
        <v>1</v>
      </c>
      <c r="Q20" s="5" t="s">
        <v>14</v>
      </c>
      <c r="R20" s="11">
        <f t="shared" si="14"/>
        <v>1</v>
      </c>
      <c r="S20" s="11">
        <f t="shared" si="11"/>
        <v>1</v>
      </c>
      <c r="T20" s="11">
        <f t="shared" si="11"/>
        <v>1</v>
      </c>
      <c r="U20" s="11">
        <f t="shared" si="11"/>
        <v>1</v>
      </c>
      <c r="V20" s="11">
        <f t="shared" si="11"/>
        <v>1</v>
      </c>
      <c r="W20" s="11">
        <f t="shared" si="11"/>
        <v>1</v>
      </c>
    </row>
    <row r="24" spans="1:23" x14ac:dyDescent="0.25">
      <c r="B24" s="8"/>
      <c r="C24" s="8"/>
      <c r="D24" s="8"/>
      <c r="E24" s="8"/>
    </row>
    <row r="25" spans="1:23" x14ac:dyDescent="0.25">
      <c r="A25" s="4" t="s">
        <v>13</v>
      </c>
      <c r="B25" s="8"/>
      <c r="C25" s="8"/>
    </row>
    <row r="26" spans="1:23" ht="45" x14ac:dyDescent="0.25">
      <c r="B26" s="6" t="s">
        <v>0</v>
      </c>
      <c r="C26" s="6" t="s">
        <v>1</v>
      </c>
      <c r="D26" s="6" t="s">
        <v>3</v>
      </c>
      <c r="E26" s="6" t="s">
        <v>4</v>
      </c>
      <c r="F26" s="6" t="s">
        <v>2</v>
      </c>
      <c r="G26" s="7" t="s">
        <v>14</v>
      </c>
      <c r="J26" s="6" t="s">
        <v>0</v>
      </c>
      <c r="K26" s="6" t="s">
        <v>1</v>
      </c>
      <c r="L26" s="6" t="s">
        <v>3</v>
      </c>
      <c r="M26" s="6" t="s">
        <v>4</v>
      </c>
      <c r="N26" s="6" t="s">
        <v>2</v>
      </c>
      <c r="O26" s="7" t="s">
        <v>14</v>
      </c>
      <c r="R26" s="6" t="s">
        <v>0</v>
      </c>
      <c r="S26" s="6" t="s">
        <v>1</v>
      </c>
      <c r="T26" s="6" t="s">
        <v>3</v>
      </c>
      <c r="U26" s="6" t="s">
        <v>4</v>
      </c>
      <c r="V26" s="6" t="s">
        <v>2</v>
      </c>
      <c r="W26" s="7" t="s">
        <v>14</v>
      </c>
    </row>
    <row r="27" spans="1:23" x14ac:dyDescent="0.25">
      <c r="A27" s="4" t="s">
        <v>6</v>
      </c>
      <c r="B27" s="8">
        <f>SUM(Feminino!B13:B17)</f>
        <v>1040.1299999999999</v>
      </c>
      <c r="C27" s="8">
        <f>SUM(Feminino!C13:C17)</f>
        <v>1448.8899999999999</v>
      </c>
      <c r="D27" s="8">
        <f>SUM(Feminino!D13:D17)</f>
        <v>423.53999999999996</v>
      </c>
      <c r="E27" s="8">
        <f>SUM(Feminino!E13:E17)</f>
        <v>57.540000000000006</v>
      </c>
      <c r="F27" s="8">
        <f>SUM(Feminino!F13:F17)</f>
        <v>0</v>
      </c>
      <c r="G27" s="9">
        <f>SUM(B27:F27)</f>
        <v>2970.0999999999995</v>
      </c>
      <c r="I27" s="4" t="s">
        <v>6</v>
      </c>
      <c r="J27" s="10">
        <f t="shared" ref="J27:O32" si="19">B27/$G27</f>
        <v>0.35020032995522038</v>
      </c>
      <c r="K27" s="10">
        <f t="shared" si="19"/>
        <v>0.48782532574660792</v>
      </c>
      <c r="L27" s="10">
        <f t="shared" si="19"/>
        <v>0.1426012592168614</v>
      </c>
      <c r="M27" s="10">
        <f t="shared" si="19"/>
        <v>1.9373085081310398E-2</v>
      </c>
      <c r="N27" s="10">
        <f t="shared" si="19"/>
        <v>0</v>
      </c>
      <c r="O27" s="11">
        <f t="shared" si="19"/>
        <v>1</v>
      </c>
      <c r="Q27" s="4" t="s">
        <v>6</v>
      </c>
      <c r="R27" s="10">
        <f>B27/B$32</f>
        <v>1.2269367666282822E-2</v>
      </c>
      <c r="S27" s="10">
        <f t="shared" ref="S27:W32" si="20">C27/C$32</f>
        <v>5.0632770724082969E-3</v>
      </c>
      <c r="T27" s="10">
        <f t="shared" si="20"/>
        <v>3.6591633687629572E-3</v>
      </c>
      <c r="U27" s="10">
        <f t="shared" si="20"/>
        <v>1.3060252843226578E-3</v>
      </c>
      <c r="V27" s="10">
        <f t="shared" si="20"/>
        <v>0</v>
      </c>
      <c r="W27" s="11">
        <f t="shared" si="20"/>
        <v>5.5557008344232044E-3</v>
      </c>
    </row>
    <row r="28" spans="1:23" x14ac:dyDescent="0.25">
      <c r="A28" s="4" t="s">
        <v>7</v>
      </c>
      <c r="B28" s="8">
        <f>SUM(Feminino!B18:B32)</f>
        <v>27177.739999999998</v>
      </c>
      <c r="C28" s="8">
        <f>SUM(Feminino!C18:C32)</f>
        <v>101750.77999999998</v>
      </c>
      <c r="D28" s="8">
        <f>SUM(Feminino!D18:D32)</f>
        <v>43600.57</v>
      </c>
      <c r="E28" s="8">
        <f>SUM(Feminino!E18:E32)</f>
        <v>16216.68</v>
      </c>
      <c r="F28" s="8">
        <f>SUM(Feminino!F18:F32)</f>
        <v>1430.6999999999998</v>
      </c>
      <c r="G28" s="9">
        <f t="shared" ref="G28:G31" si="21">SUM(B28:F28)</f>
        <v>190176.47</v>
      </c>
      <c r="I28" s="4" t="s">
        <v>7</v>
      </c>
      <c r="J28" s="10">
        <f t="shared" si="19"/>
        <v>0.14290800539099288</v>
      </c>
      <c r="K28" s="10">
        <f t="shared" si="19"/>
        <v>0.53503348758129743</v>
      </c>
      <c r="L28" s="10">
        <f t="shared" si="19"/>
        <v>0.22926374645612047</v>
      </c>
      <c r="M28" s="10">
        <f t="shared" si="19"/>
        <v>8.5271747866599898E-2</v>
      </c>
      <c r="N28" s="10">
        <f t="shared" si="19"/>
        <v>7.5230127049892128E-3</v>
      </c>
      <c r="O28" s="11">
        <f t="shared" si="19"/>
        <v>1</v>
      </c>
      <c r="Q28" s="4" t="s">
        <v>7</v>
      </c>
      <c r="R28" s="10">
        <f t="shared" ref="R28:R32" si="22">B28/B$32</f>
        <v>0.32058846913235972</v>
      </c>
      <c r="S28" s="10">
        <f t="shared" si="20"/>
        <v>0.35557729812039607</v>
      </c>
      <c r="T28" s="10">
        <f t="shared" si="20"/>
        <v>0.37668604760160823</v>
      </c>
      <c r="U28" s="10">
        <f t="shared" si="20"/>
        <v>0.36808123232133394</v>
      </c>
      <c r="V28" s="10">
        <f t="shared" si="20"/>
        <v>0.36990020166502924</v>
      </c>
      <c r="W28" s="11">
        <f t="shared" si="20"/>
        <v>0.35573333324354722</v>
      </c>
    </row>
    <row r="29" spans="1:23" x14ac:dyDescent="0.25">
      <c r="A29" s="4" t="s">
        <v>8</v>
      </c>
      <c r="B29" s="8">
        <f>SUM(Feminino!B33:B47)</f>
        <v>33316.21</v>
      </c>
      <c r="C29" s="8">
        <f>SUM(Feminino!C33:C47)</f>
        <v>113622.35</v>
      </c>
      <c r="D29" s="8">
        <f>SUM(Feminino!D33:D47)</f>
        <v>45330.240000000005</v>
      </c>
      <c r="E29" s="8">
        <f>SUM(Feminino!E33:E47)</f>
        <v>17516.47</v>
      </c>
      <c r="F29" s="8">
        <f>SUM(Feminino!F33:F47)</f>
        <v>1434.28</v>
      </c>
      <c r="G29" s="9">
        <f t="shared" si="21"/>
        <v>211219.55</v>
      </c>
      <c r="I29" s="4" t="s">
        <v>8</v>
      </c>
      <c r="J29" s="10">
        <f t="shared" si="19"/>
        <v>0.15773260571760522</v>
      </c>
      <c r="K29" s="10">
        <f t="shared" si="19"/>
        <v>0.53793481711328339</v>
      </c>
      <c r="L29" s="10">
        <f t="shared" si="19"/>
        <v>0.21461195235005476</v>
      </c>
      <c r="M29" s="10">
        <f t="shared" si="19"/>
        <v>8.2930154902801381E-2</v>
      </c>
      <c r="N29" s="10">
        <f t="shared" si="19"/>
        <v>6.7904699162553844E-3</v>
      </c>
      <c r="O29" s="11">
        <f t="shared" si="19"/>
        <v>1</v>
      </c>
      <c r="Q29" s="4" t="s">
        <v>8</v>
      </c>
      <c r="R29" s="10">
        <f t="shared" si="22"/>
        <v>0.39299782694190966</v>
      </c>
      <c r="S29" s="10">
        <f t="shared" si="20"/>
        <v>0.39706357257497182</v>
      </c>
      <c r="T29" s="10">
        <f t="shared" si="20"/>
        <v>0.39162948884457993</v>
      </c>
      <c r="U29" s="10">
        <f t="shared" si="20"/>
        <v>0.39758346736321348</v>
      </c>
      <c r="V29" s="10">
        <f t="shared" si="20"/>
        <v>0.37082579244014691</v>
      </c>
      <c r="W29" s="11">
        <f t="shared" si="20"/>
        <v>0.39509532681778187</v>
      </c>
    </row>
    <row r="30" spans="1:23" x14ac:dyDescent="0.25">
      <c r="A30" s="4" t="s">
        <v>9</v>
      </c>
      <c r="B30" s="8">
        <f>SUM(Feminino!B48:B62)</f>
        <v>19808.739999999998</v>
      </c>
      <c r="C30" s="8">
        <f>SUM(Feminino!C48:C62)</f>
        <v>62695.09</v>
      </c>
      <c r="D30" s="8">
        <f>SUM(Feminino!D48:D62)</f>
        <v>23711.43</v>
      </c>
      <c r="E30" s="8">
        <f>SUM(Feminino!E48:E62)</f>
        <v>9478.0500000000011</v>
      </c>
      <c r="F30" s="8">
        <f>SUM(Feminino!F48:F62)</f>
        <v>831.00999999999988</v>
      </c>
      <c r="G30" s="9">
        <f t="shared" si="21"/>
        <v>116524.31999999998</v>
      </c>
      <c r="I30" s="4" t="s">
        <v>9</v>
      </c>
      <c r="J30" s="10">
        <f t="shared" si="19"/>
        <v>0.16999661529884921</v>
      </c>
      <c r="K30" s="10">
        <f t="shared" si="19"/>
        <v>0.53804295961564086</v>
      </c>
      <c r="L30" s="10">
        <f t="shared" si="19"/>
        <v>0.20348910853974522</v>
      </c>
      <c r="M30" s="10">
        <f t="shared" si="19"/>
        <v>8.1339672267557561E-2</v>
      </c>
      <c r="N30" s="10">
        <f t="shared" si="19"/>
        <v>7.1316442782073308E-3</v>
      </c>
      <c r="O30" s="11">
        <f t="shared" si="19"/>
        <v>1</v>
      </c>
      <c r="Q30" s="4" t="s">
        <v>9</v>
      </c>
      <c r="R30" s="10">
        <f t="shared" si="22"/>
        <v>0.23366378632075144</v>
      </c>
      <c r="S30" s="10">
        <f t="shared" si="20"/>
        <v>0.21909365911116419</v>
      </c>
      <c r="T30" s="10">
        <f t="shared" si="20"/>
        <v>0.20485431382392938</v>
      </c>
      <c r="U30" s="10">
        <f t="shared" si="20"/>
        <v>0.21512987393247074</v>
      </c>
      <c r="V30" s="10">
        <f t="shared" si="20"/>
        <v>0.21485340503645484</v>
      </c>
      <c r="W30" s="11">
        <f t="shared" si="20"/>
        <v>0.2179637930893224</v>
      </c>
    </row>
    <row r="31" spans="1:23" x14ac:dyDescent="0.25">
      <c r="A31" s="4" t="s">
        <v>10</v>
      </c>
      <c r="B31" s="8">
        <f>SUM(Feminino!B63:B102)</f>
        <v>3431.7200000000003</v>
      </c>
      <c r="C31" s="8">
        <f>SUM(Feminino!C63:C102)</f>
        <v>6639.4599999999991</v>
      </c>
      <c r="D31" s="8">
        <f>SUM(Feminino!D63:D102)</f>
        <v>2681.99</v>
      </c>
      <c r="E31" s="8">
        <f>SUM(Feminino!E63:E102)</f>
        <v>788.59999999999991</v>
      </c>
      <c r="F31" s="8">
        <f>SUM(Feminino!F63:F102)</f>
        <v>171.80999999999997</v>
      </c>
      <c r="G31" s="9">
        <f t="shared" si="21"/>
        <v>13713.58</v>
      </c>
      <c r="I31" s="4" t="s">
        <v>10</v>
      </c>
      <c r="J31" s="10">
        <f t="shared" si="19"/>
        <v>0.25024246039327441</v>
      </c>
      <c r="K31" s="10">
        <f t="shared" si="19"/>
        <v>0.48415220533223263</v>
      </c>
      <c r="L31" s="10">
        <f t="shared" si="19"/>
        <v>0.19557183463399053</v>
      </c>
      <c r="M31" s="10">
        <f t="shared" si="19"/>
        <v>5.7505042446975914E-2</v>
      </c>
      <c r="N31" s="10">
        <f t="shared" si="19"/>
        <v>1.2528457193526415E-2</v>
      </c>
      <c r="O31" s="11">
        <f t="shared" si="19"/>
        <v>1</v>
      </c>
      <c r="Q31" s="4" t="s">
        <v>10</v>
      </c>
      <c r="R31" s="10">
        <f t="shared" si="22"/>
        <v>4.0480549938696216E-2</v>
      </c>
      <c r="S31" s="10">
        <f t="shared" si="20"/>
        <v>2.3202193121059561E-2</v>
      </c>
      <c r="T31" s="10">
        <f t="shared" si="20"/>
        <v>2.3170986361119524E-2</v>
      </c>
      <c r="U31" s="10">
        <f t="shared" si="20"/>
        <v>1.7899401098659153E-2</v>
      </c>
      <c r="V31" s="10">
        <f t="shared" si="20"/>
        <v>4.4420600858369103E-2</v>
      </c>
      <c r="W31" s="11">
        <f t="shared" si="20"/>
        <v>2.5651846014925213E-2</v>
      </c>
    </row>
    <row r="32" spans="1:23" s="5" customFormat="1" x14ac:dyDescent="0.25">
      <c r="A32" s="5" t="s">
        <v>14</v>
      </c>
      <c r="B32" s="9">
        <f>SUM(B27:B31)</f>
        <v>84774.540000000008</v>
      </c>
      <c r="C32" s="9">
        <f t="shared" ref="C32" si="23">SUM(C27:C31)</f>
        <v>286156.57</v>
      </c>
      <c r="D32" s="9">
        <f t="shared" ref="D32" si="24">SUM(D27:D31)</f>
        <v>115747.77</v>
      </c>
      <c r="E32" s="9">
        <f t="shared" ref="E32" si="25">SUM(E27:E31)</f>
        <v>44057.340000000004</v>
      </c>
      <c r="F32" s="9">
        <f t="shared" ref="F32" si="26">SUM(F27:F31)</f>
        <v>3867.7999999999993</v>
      </c>
      <c r="G32" s="9">
        <f>SUM(B32:F32)</f>
        <v>534604.02</v>
      </c>
      <c r="I32" s="5" t="s">
        <v>14</v>
      </c>
      <c r="J32" s="11">
        <f t="shared" si="19"/>
        <v>0.15857445291937761</v>
      </c>
      <c r="K32" s="11">
        <f t="shared" si="19"/>
        <v>0.53526827201935367</v>
      </c>
      <c r="L32" s="11">
        <f t="shared" si="19"/>
        <v>0.21651122264288247</v>
      </c>
      <c r="M32" s="11">
        <f t="shared" si="19"/>
        <v>8.2411164809422871E-2</v>
      </c>
      <c r="N32" s="11">
        <f t="shared" si="19"/>
        <v>7.2348876089633578E-3</v>
      </c>
      <c r="O32" s="11">
        <f t="shared" si="19"/>
        <v>1</v>
      </c>
      <c r="Q32" s="5" t="s">
        <v>14</v>
      </c>
      <c r="R32" s="11">
        <f t="shared" si="22"/>
        <v>1</v>
      </c>
      <c r="S32" s="11">
        <f t="shared" si="20"/>
        <v>1</v>
      </c>
      <c r="T32" s="11">
        <f t="shared" si="20"/>
        <v>1</v>
      </c>
      <c r="U32" s="11">
        <f t="shared" si="20"/>
        <v>1</v>
      </c>
      <c r="V32" s="11">
        <f t="shared" si="20"/>
        <v>1</v>
      </c>
      <c r="W32" s="11">
        <f t="shared" si="20"/>
        <v>1</v>
      </c>
    </row>
    <row r="35" spans="2:5" x14ac:dyDescent="0.25">
      <c r="B35" s="8"/>
      <c r="C35" s="8"/>
      <c r="D35" s="8"/>
      <c r="E35" s="8"/>
    </row>
    <row r="36" spans="2:5" x14ac:dyDescent="0.25">
      <c r="B36" s="8"/>
      <c r="C36" s="8"/>
      <c r="D36" s="8"/>
      <c r="E36" s="8"/>
    </row>
    <row r="37" spans="2:5" x14ac:dyDescent="0.25">
      <c r="B37" s="8"/>
      <c r="C37" s="8"/>
      <c r="D37" s="8"/>
      <c r="E37" s="8"/>
    </row>
    <row r="38" spans="2:5" x14ac:dyDescent="0.25">
      <c r="B38" s="8"/>
      <c r="C38" s="8"/>
      <c r="D38" s="8"/>
      <c r="E38" s="8"/>
    </row>
    <row r="39" spans="2:5" x14ac:dyDescent="0.25">
      <c r="B39" s="8"/>
      <c r="C39" s="8"/>
      <c r="D39" s="8"/>
      <c r="E39" s="8"/>
    </row>
    <row r="40" spans="2:5" x14ac:dyDescent="0.25">
      <c r="B40" s="8"/>
      <c r="C40" s="8"/>
      <c r="D40" s="8"/>
      <c r="E40" s="12"/>
    </row>
    <row r="41" spans="2:5" x14ac:dyDescent="0.25">
      <c r="B41" s="8"/>
      <c r="C41" s="8"/>
      <c r="D41" s="12"/>
      <c r="E41" s="8"/>
    </row>
    <row r="42" spans="2:5" x14ac:dyDescent="0.25">
      <c r="B42" s="8"/>
      <c r="C42" s="8"/>
      <c r="D42" s="8"/>
      <c r="E42" s="8"/>
    </row>
    <row r="43" spans="2:5" x14ac:dyDescent="0.25">
      <c r="B43" s="8"/>
      <c r="C43" s="8"/>
      <c r="D43" s="12"/>
      <c r="E43" s="8"/>
    </row>
    <row r="44" spans="2:5" x14ac:dyDescent="0.25">
      <c r="B44" s="8"/>
      <c r="C44" s="8"/>
      <c r="D44" s="8"/>
      <c r="E44" s="8"/>
    </row>
    <row r="45" spans="2:5" x14ac:dyDescent="0.25">
      <c r="B45" s="8"/>
      <c r="C45" s="8"/>
      <c r="D45" s="8"/>
      <c r="E45" s="8"/>
    </row>
    <row r="46" spans="2:5" x14ac:dyDescent="0.25">
      <c r="B46" s="8"/>
      <c r="C46" s="8"/>
      <c r="D46" s="8"/>
      <c r="E46" s="8"/>
    </row>
    <row r="47" spans="2:5" x14ac:dyDescent="0.25">
      <c r="B47" s="8"/>
      <c r="C47" s="8"/>
      <c r="D47" s="8"/>
      <c r="E47" s="8"/>
    </row>
    <row r="48" spans="2:5" x14ac:dyDescent="0.25">
      <c r="B48" s="8"/>
      <c r="C48" s="8"/>
      <c r="D48" s="8"/>
      <c r="E48" s="8"/>
    </row>
    <row r="49" spans="2:5" x14ac:dyDescent="0.25">
      <c r="B49" s="12"/>
      <c r="C49" s="8"/>
      <c r="D49" s="8"/>
      <c r="E49" s="8"/>
    </row>
    <row r="50" spans="2:5" x14ac:dyDescent="0.25">
      <c r="B50" s="8"/>
      <c r="C50" s="8"/>
      <c r="D50" s="8"/>
      <c r="E50" s="8"/>
    </row>
    <row r="51" spans="2:5" x14ac:dyDescent="0.25">
      <c r="B51" s="8"/>
      <c r="C51" s="8"/>
      <c r="D51" s="8"/>
      <c r="E51" s="8"/>
    </row>
    <row r="52" spans="2:5" x14ac:dyDescent="0.25">
      <c r="B52" s="12"/>
      <c r="C52" s="8"/>
      <c r="D52" s="8"/>
      <c r="E52" s="8"/>
    </row>
    <row r="53" spans="2:5" x14ac:dyDescent="0.25">
      <c r="B53" s="8"/>
      <c r="C53" s="8"/>
      <c r="D53" s="8"/>
      <c r="E53" s="8"/>
    </row>
    <row r="54" spans="2:5" x14ac:dyDescent="0.25">
      <c r="B54" s="8"/>
      <c r="C54" s="8"/>
      <c r="D54" s="8"/>
      <c r="E54" s="8"/>
    </row>
    <row r="55" spans="2:5" x14ac:dyDescent="0.25">
      <c r="B55" s="8"/>
      <c r="C55" s="8"/>
      <c r="D55" s="8"/>
      <c r="E55" s="8"/>
    </row>
    <row r="56" spans="2:5" x14ac:dyDescent="0.25">
      <c r="B56" s="8"/>
      <c r="C56" s="8"/>
      <c r="D56" s="8"/>
      <c r="E56" s="8"/>
    </row>
    <row r="57" spans="2:5" x14ac:dyDescent="0.25">
      <c r="B57" s="8"/>
      <c r="C57" s="8"/>
      <c r="D57" s="8"/>
      <c r="E57" s="8"/>
    </row>
    <row r="58" spans="2:5" x14ac:dyDescent="0.25">
      <c r="B58" s="8"/>
      <c r="C58" s="8"/>
      <c r="D58" s="8"/>
      <c r="E58" s="8"/>
    </row>
    <row r="59" spans="2:5" x14ac:dyDescent="0.25">
      <c r="B59" s="8"/>
      <c r="C59" s="8"/>
      <c r="D59" s="8"/>
    </row>
    <row r="60" spans="2:5" x14ac:dyDescent="0.25">
      <c r="B60" s="8"/>
      <c r="C60" s="8"/>
      <c r="D60" s="8"/>
      <c r="E60" s="8"/>
    </row>
    <row r="61" spans="2:5" x14ac:dyDescent="0.25">
      <c r="B61" s="8"/>
      <c r="C61" s="8"/>
      <c r="D61" s="8"/>
    </row>
    <row r="62" spans="2:5" x14ac:dyDescent="0.25">
      <c r="B62" s="8"/>
      <c r="C62" s="8"/>
      <c r="D62" s="8"/>
    </row>
    <row r="63" spans="2:5" x14ac:dyDescent="0.25">
      <c r="B63" s="8"/>
      <c r="C63" s="8"/>
      <c r="D63" s="8"/>
    </row>
    <row r="64" spans="2:5" x14ac:dyDescent="0.25">
      <c r="B64" s="8"/>
      <c r="C64" s="8"/>
      <c r="D64" s="8"/>
    </row>
    <row r="65" spans="2:4" x14ac:dyDescent="0.25">
      <c r="B65" s="8"/>
      <c r="C65" s="8"/>
      <c r="D65" s="8"/>
    </row>
    <row r="66" spans="2:4" x14ac:dyDescent="0.25">
      <c r="C66" s="8"/>
    </row>
    <row r="67" spans="2:4" x14ac:dyDescent="0.25">
      <c r="B67" s="8"/>
      <c r="C67" s="8"/>
    </row>
    <row r="68" spans="2:4" x14ac:dyDescent="0.25">
      <c r="C68" s="8"/>
    </row>
    <row r="69" spans="2:4" x14ac:dyDescent="0.25">
      <c r="C69" s="8"/>
    </row>
    <row r="70" spans="2:4" x14ac:dyDescent="0.25">
      <c r="C70" s="8"/>
    </row>
    <row r="71" spans="2:4" x14ac:dyDescent="0.25">
      <c r="C71" s="8"/>
    </row>
    <row r="72" spans="2:4" x14ac:dyDescent="0.25">
      <c r="C72" s="8"/>
    </row>
    <row r="73" spans="2:4" x14ac:dyDescent="0.25">
      <c r="C73" s="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102"/>
  <sheetViews>
    <sheetView workbookViewId="0">
      <selection activeCell="J16" sqref="J16"/>
    </sheetView>
  </sheetViews>
  <sheetFormatPr defaultRowHeight="15" x14ac:dyDescent="0.25"/>
  <sheetData>
    <row r="2" spans="1:7" x14ac:dyDescent="0.25">
      <c r="B2" t="s">
        <v>0</v>
      </c>
      <c r="C2" t="s">
        <v>1</v>
      </c>
      <c r="D2" t="s">
        <v>3</v>
      </c>
      <c r="E2" t="s">
        <v>4</v>
      </c>
      <c r="F2" t="s">
        <v>2</v>
      </c>
      <c r="G2" t="s">
        <v>5</v>
      </c>
    </row>
    <row r="3" spans="1:7" x14ac:dyDescent="0.25">
      <c r="A3">
        <v>0</v>
      </c>
      <c r="G3" s="1">
        <v>23870.78</v>
      </c>
    </row>
    <row r="4" spans="1:7" x14ac:dyDescent="0.25">
      <c r="A4">
        <v>1</v>
      </c>
      <c r="G4" s="1">
        <v>23145.32</v>
      </c>
    </row>
    <row r="5" spans="1:7" x14ac:dyDescent="0.25">
      <c r="A5">
        <v>2</v>
      </c>
      <c r="G5" s="1">
        <v>22903.25</v>
      </c>
    </row>
    <row r="6" spans="1:7" x14ac:dyDescent="0.25">
      <c r="A6">
        <v>3</v>
      </c>
      <c r="G6" s="1">
        <v>23586.080000000002</v>
      </c>
    </row>
    <row r="7" spans="1:7" x14ac:dyDescent="0.25">
      <c r="A7">
        <v>4</v>
      </c>
      <c r="G7" s="1">
        <v>24152.04</v>
      </c>
    </row>
    <row r="8" spans="1:7" x14ac:dyDescent="0.25">
      <c r="A8">
        <v>5</v>
      </c>
      <c r="G8" s="1">
        <v>24023.77</v>
      </c>
    </row>
    <row r="9" spans="1:7" x14ac:dyDescent="0.25">
      <c r="A9">
        <v>6</v>
      </c>
      <c r="G9" s="1">
        <v>24599.34</v>
      </c>
    </row>
    <row r="10" spans="1:7" x14ac:dyDescent="0.25">
      <c r="A10">
        <v>7</v>
      </c>
      <c r="G10" s="1">
        <v>23962.34</v>
      </c>
    </row>
    <row r="11" spans="1:7" x14ac:dyDescent="0.25">
      <c r="A11">
        <v>8</v>
      </c>
      <c r="G11" s="1">
        <v>25372.17</v>
      </c>
    </row>
    <row r="12" spans="1:7" x14ac:dyDescent="0.25">
      <c r="A12">
        <v>9</v>
      </c>
      <c r="G12" s="1">
        <v>25629.35</v>
      </c>
    </row>
    <row r="13" spans="1:7" x14ac:dyDescent="0.25">
      <c r="A13">
        <v>10</v>
      </c>
      <c r="B13">
        <v>35.17</v>
      </c>
      <c r="C13">
        <v>57.17</v>
      </c>
      <c r="D13">
        <v>13.51</v>
      </c>
      <c r="E13">
        <v>8.77</v>
      </c>
      <c r="G13" s="1">
        <v>28848.53</v>
      </c>
    </row>
    <row r="14" spans="1:7" x14ac:dyDescent="0.25">
      <c r="A14">
        <v>11</v>
      </c>
      <c r="B14">
        <v>76.040000000000006</v>
      </c>
      <c r="C14">
        <v>157.54</v>
      </c>
      <c r="D14">
        <v>61.54</v>
      </c>
      <c r="E14">
        <v>18.989999999999998</v>
      </c>
      <c r="G14" s="1">
        <v>27071.09</v>
      </c>
    </row>
    <row r="15" spans="1:7" x14ac:dyDescent="0.25">
      <c r="A15">
        <v>12</v>
      </c>
      <c r="B15">
        <v>87.42</v>
      </c>
      <c r="C15">
        <v>202.09</v>
      </c>
      <c r="D15">
        <v>65.83</v>
      </c>
      <c r="G15" s="1">
        <v>27997.07</v>
      </c>
    </row>
    <row r="16" spans="1:7" x14ac:dyDescent="0.25">
      <c r="A16">
        <v>13</v>
      </c>
      <c r="B16">
        <v>140.6</v>
      </c>
      <c r="C16">
        <v>325.52999999999997</v>
      </c>
      <c r="D16">
        <v>99.28</v>
      </c>
      <c r="E16">
        <v>27.66</v>
      </c>
      <c r="G16" s="1">
        <v>27454.32</v>
      </c>
    </row>
    <row r="17" spans="1:7" x14ac:dyDescent="0.25">
      <c r="A17">
        <v>14</v>
      </c>
      <c r="B17">
        <v>273.87</v>
      </c>
      <c r="C17">
        <v>562.47</v>
      </c>
      <c r="D17">
        <v>189.13</v>
      </c>
      <c r="E17">
        <v>100.78</v>
      </c>
      <c r="G17" s="1">
        <v>27068.51</v>
      </c>
    </row>
    <row r="18" spans="1:7" x14ac:dyDescent="0.25">
      <c r="A18">
        <v>15</v>
      </c>
      <c r="B18">
        <v>257.89999999999998</v>
      </c>
      <c r="C18" s="1">
        <v>1105.9000000000001</v>
      </c>
      <c r="D18">
        <v>732.41</v>
      </c>
      <c r="E18">
        <v>406.57</v>
      </c>
      <c r="F18">
        <v>25.08</v>
      </c>
      <c r="G18" s="1">
        <v>25625.67</v>
      </c>
    </row>
    <row r="19" spans="1:7" x14ac:dyDescent="0.25">
      <c r="A19">
        <v>16</v>
      </c>
      <c r="B19">
        <v>594.74</v>
      </c>
      <c r="C19" s="1">
        <v>1878.08</v>
      </c>
      <c r="D19" s="1">
        <v>1579.77</v>
      </c>
      <c r="E19">
        <v>544.91</v>
      </c>
      <c r="F19">
        <v>10.73</v>
      </c>
      <c r="G19" s="1">
        <v>22501.06</v>
      </c>
    </row>
    <row r="20" spans="1:7" x14ac:dyDescent="0.25">
      <c r="A20">
        <v>17</v>
      </c>
      <c r="B20">
        <v>624.9</v>
      </c>
      <c r="C20" s="1">
        <v>2568.91</v>
      </c>
      <c r="D20" s="1">
        <v>2208.84</v>
      </c>
      <c r="E20">
        <v>637.57000000000005</v>
      </c>
      <c r="F20">
        <v>32.229999999999997</v>
      </c>
      <c r="G20" s="1">
        <v>21602.3</v>
      </c>
    </row>
    <row r="21" spans="1:7" x14ac:dyDescent="0.25">
      <c r="A21">
        <v>18</v>
      </c>
      <c r="B21">
        <v>774.88</v>
      </c>
      <c r="C21" s="1">
        <v>4120.68</v>
      </c>
      <c r="D21" s="1">
        <v>3139.65</v>
      </c>
      <c r="E21" s="1">
        <v>1247.93</v>
      </c>
      <c r="F21">
        <v>98.78</v>
      </c>
      <c r="G21" s="1">
        <v>18896.849999999999</v>
      </c>
    </row>
    <row r="22" spans="1:7" x14ac:dyDescent="0.25">
      <c r="A22">
        <v>19</v>
      </c>
      <c r="B22">
        <v>802.33</v>
      </c>
      <c r="C22" s="1">
        <v>5143.63</v>
      </c>
      <c r="D22" s="1">
        <v>4066.36</v>
      </c>
      <c r="E22" s="1">
        <v>1740.5</v>
      </c>
      <c r="F22">
        <v>196.28</v>
      </c>
      <c r="G22" s="1">
        <v>17426.7</v>
      </c>
    </row>
    <row r="23" spans="1:7" x14ac:dyDescent="0.25">
      <c r="A23">
        <v>20</v>
      </c>
      <c r="B23" s="1">
        <v>1075.01</v>
      </c>
      <c r="C23" s="1">
        <v>6114.37</v>
      </c>
      <c r="D23" s="1">
        <v>4950.6899999999996</v>
      </c>
      <c r="E23" s="1">
        <v>2383.4699999999998</v>
      </c>
      <c r="F23">
        <v>128.15</v>
      </c>
      <c r="G23" s="1">
        <v>15233.06</v>
      </c>
    </row>
    <row r="24" spans="1:7" x14ac:dyDescent="0.25">
      <c r="A24">
        <v>21</v>
      </c>
      <c r="B24" s="1">
        <v>1102.8900000000001</v>
      </c>
      <c r="C24" s="1">
        <v>7146.03</v>
      </c>
      <c r="D24" s="1">
        <v>5494.42</v>
      </c>
      <c r="E24" s="1">
        <v>2465.29</v>
      </c>
      <c r="F24">
        <v>253.04</v>
      </c>
      <c r="G24" s="1">
        <v>15500.51</v>
      </c>
    </row>
    <row r="25" spans="1:7" x14ac:dyDescent="0.25">
      <c r="A25">
        <v>22</v>
      </c>
      <c r="B25" s="1">
        <v>1122.57</v>
      </c>
      <c r="C25" s="1">
        <v>7850.69</v>
      </c>
      <c r="D25" s="1">
        <v>6181.67</v>
      </c>
      <c r="E25" s="1">
        <v>2662.55</v>
      </c>
      <c r="F25">
        <v>305.58</v>
      </c>
      <c r="G25" s="1">
        <v>14317.27</v>
      </c>
    </row>
    <row r="26" spans="1:7" x14ac:dyDescent="0.25">
      <c r="A26">
        <v>23</v>
      </c>
      <c r="B26" s="1">
        <v>1240.58</v>
      </c>
      <c r="C26" s="1">
        <v>7979.4</v>
      </c>
      <c r="D26" s="1">
        <v>6767.86</v>
      </c>
      <c r="E26" s="1">
        <v>2751.79</v>
      </c>
      <c r="F26">
        <v>257.58</v>
      </c>
      <c r="G26" s="1">
        <v>14003.58</v>
      </c>
    </row>
    <row r="27" spans="1:7" x14ac:dyDescent="0.25">
      <c r="A27">
        <v>24</v>
      </c>
      <c r="B27" s="1">
        <v>1330.26</v>
      </c>
      <c r="C27" s="1">
        <v>8544.16</v>
      </c>
      <c r="D27" s="1">
        <v>6935.71</v>
      </c>
      <c r="E27" s="1">
        <v>2666.96</v>
      </c>
      <c r="F27">
        <v>196.19</v>
      </c>
      <c r="G27" s="1">
        <v>13581.72</v>
      </c>
    </row>
    <row r="28" spans="1:7" x14ac:dyDescent="0.25">
      <c r="A28">
        <v>25</v>
      </c>
      <c r="B28" s="1">
        <v>1123.55</v>
      </c>
      <c r="C28" s="1">
        <v>8671.48</v>
      </c>
      <c r="D28" s="1">
        <v>6916.3</v>
      </c>
      <c r="E28" s="1">
        <v>2898.71</v>
      </c>
      <c r="F28">
        <v>203.73</v>
      </c>
      <c r="G28" s="1">
        <v>12977.71</v>
      </c>
    </row>
    <row r="29" spans="1:7" x14ac:dyDescent="0.25">
      <c r="A29">
        <v>26</v>
      </c>
      <c r="B29" s="1">
        <v>1422.72</v>
      </c>
      <c r="C29" s="1">
        <v>8440.5400000000009</v>
      </c>
      <c r="D29" s="1">
        <v>6205.16</v>
      </c>
      <c r="E29" s="1">
        <v>2719.25</v>
      </c>
      <c r="F29">
        <v>321.85000000000002</v>
      </c>
      <c r="G29" s="1">
        <v>12431.96</v>
      </c>
    </row>
    <row r="30" spans="1:7" x14ac:dyDescent="0.25">
      <c r="A30">
        <v>27</v>
      </c>
      <c r="B30" s="1">
        <v>1435.54</v>
      </c>
      <c r="C30" s="1">
        <v>9199.6200000000008</v>
      </c>
      <c r="D30" s="1">
        <v>6558.29</v>
      </c>
      <c r="E30" s="1">
        <v>2947.76</v>
      </c>
      <c r="F30">
        <v>226.13</v>
      </c>
      <c r="G30" s="1">
        <v>11957.2</v>
      </c>
    </row>
    <row r="31" spans="1:7" x14ac:dyDescent="0.25">
      <c r="A31">
        <v>28</v>
      </c>
      <c r="B31" s="1">
        <v>1592.68</v>
      </c>
      <c r="C31" s="1">
        <v>9317.4500000000007</v>
      </c>
      <c r="D31" s="1">
        <v>6910.79</v>
      </c>
      <c r="E31" s="1">
        <v>3058.77</v>
      </c>
      <c r="F31">
        <v>250.22</v>
      </c>
      <c r="G31" s="1">
        <v>12996.3</v>
      </c>
    </row>
    <row r="32" spans="1:7" x14ac:dyDescent="0.25">
      <c r="A32">
        <v>29</v>
      </c>
      <c r="B32" s="1">
        <v>1458.2</v>
      </c>
      <c r="C32" s="1">
        <v>9284.9500000000007</v>
      </c>
      <c r="D32" s="1">
        <v>6755.28</v>
      </c>
      <c r="E32" s="1">
        <v>2543.14</v>
      </c>
      <c r="F32">
        <v>280.13</v>
      </c>
      <c r="G32" s="1">
        <v>11935.04</v>
      </c>
    </row>
    <row r="33" spans="1:7" x14ac:dyDescent="0.25">
      <c r="A33">
        <v>30</v>
      </c>
      <c r="B33" s="1">
        <v>1296.21</v>
      </c>
      <c r="C33" s="1">
        <v>9570.17</v>
      </c>
      <c r="D33" s="1">
        <v>7308.03</v>
      </c>
      <c r="E33" s="1">
        <v>2712.98</v>
      </c>
      <c r="F33">
        <v>233.08</v>
      </c>
      <c r="G33" s="1">
        <v>12316.49</v>
      </c>
    </row>
    <row r="34" spans="1:7" x14ac:dyDescent="0.25">
      <c r="A34">
        <v>31</v>
      </c>
      <c r="B34" s="1">
        <v>1534.45</v>
      </c>
      <c r="C34" s="1">
        <v>8889.9500000000007</v>
      </c>
      <c r="D34" s="1">
        <v>6129.68</v>
      </c>
      <c r="E34" s="1">
        <v>2410.3200000000002</v>
      </c>
      <c r="F34">
        <v>282.02</v>
      </c>
      <c r="G34" s="1">
        <v>10642.47</v>
      </c>
    </row>
    <row r="35" spans="1:7" x14ac:dyDescent="0.25">
      <c r="A35">
        <v>32</v>
      </c>
      <c r="B35" s="1">
        <v>1504.76</v>
      </c>
      <c r="C35" s="1">
        <v>8224.56</v>
      </c>
      <c r="D35" s="1">
        <v>5857.84</v>
      </c>
      <c r="E35" s="1">
        <v>3132.52</v>
      </c>
      <c r="F35">
        <v>217.85</v>
      </c>
      <c r="G35" s="1">
        <v>11269.78</v>
      </c>
    </row>
    <row r="36" spans="1:7" x14ac:dyDescent="0.25">
      <c r="A36">
        <v>33</v>
      </c>
      <c r="B36" s="1">
        <v>1390.26</v>
      </c>
      <c r="C36" s="1">
        <v>8296.2900000000009</v>
      </c>
      <c r="D36" s="1">
        <v>5276.23</v>
      </c>
      <c r="E36" s="1">
        <v>2607.7600000000002</v>
      </c>
      <c r="F36">
        <v>244.16</v>
      </c>
      <c r="G36" s="1">
        <v>10696.29</v>
      </c>
    </row>
    <row r="37" spans="1:7" x14ac:dyDescent="0.25">
      <c r="A37">
        <v>34</v>
      </c>
      <c r="B37" s="1">
        <v>1478.32</v>
      </c>
      <c r="C37" s="1">
        <v>7676.03</v>
      </c>
      <c r="D37" s="1">
        <v>5249.32</v>
      </c>
      <c r="E37" s="1">
        <v>2564.52</v>
      </c>
      <c r="F37">
        <v>228.6</v>
      </c>
      <c r="G37" s="1">
        <v>9885.2199999999993</v>
      </c>
    </row>
    <row r="38" spans="1:7" x14ac:dyDescent="0.25">
      <c r="A38">
        <v>35</v>
      </c>
      <c r="B38" s="1">
        <v>1160.3399999999999</v>
      </c>
      <c r="C38" s="1">
        <v>7725.1</v>
      </c>
      <c r="D38" s="1">
        <v>4969.6099999999997</v>
      </c>
      <c r="E38" s="1">
        <v>2477.79</v>
      </c>
      <c r="F38">
        <v>239.8</v>
      </c>
      <c r="G38" s="1">
        <v>10066.85</v>
      </c>
    </row>
    <row r="39" spans="1:7" x14ac:dyDescent="0.25">
      <c r="A39">
        <v>36</v>
      </c>
      <c r="B39" s="1">
        <v>1366.16</v>
      </c>
      <c r="C39" s="1">
        <v>7298.49</v>
      </c>
      <c r="D39" s="2">
        <v>4651</v>
      </c>
      <c r="E39" s="1">
        <v>2334.7800000000002</v>
      </c>
      <c r="F39">
        <v>133.16</v>
      </c>
      <c r="G39" s="1">
        <v>9350.94</v>
      </c>
    </row>
    <row r="40" spans="1:7" x14ac:dyDescent="0.25">
      <c r="A40">
        <v>37</v>
      </c>
      <c r="B40" s="1">
        <v>1232.72</v>
      </c>
      <c r="C40" s="1">
        <v>6558.19</v>
      </c>
      <c r="D40" s="1">
        <v>4926.2</v>
      </c>
      <c r="E40" s="1">
        <v>2076.66</v>
      </c>
      <c r="F40">
        <v>147.11000000000001</v>
      </c>
      <c r="G40" s="1">
        <v>9699.9699999999993</v>
      </c>
    </row>
    <row r="41" spans="1:7" x14ac:dyDescent="0.25">
      <c r="A41">
        <v>38</v>
      </c>
      <c r="B41" s="1">
        <v>1295.57</v>
      </c>
      <c r="C41" s="1">
        <v>6510.71</v>
      </c>
      <c r="D41" s="1">
        <v>4838.67</v>
      </c>
      <c r="E41" s="1">
        <v>2213.59</v>
      </c>
      <c r="F41">
        <v>198.38</v>
      </c>
      <c r="G41" s="1">
        <v>9390.76</v>
      </c>
    </row>
    <row r="42" spans="1:7" x14ac:dyDescent="0.25">
      <c r="A42">
        <v>39</v>
      </c>
      <c r="B42" s="1">
        <v>1314.88</v>
      </c>
      <c r="C42" s="1">
        <v>6688.01</v>
      </c>
      <c r="D42" s="1">
        <v>4622.87</v>
      </c>
      <c r="E42" s="1">
        <v>1900.91</v>
      </c>
      <c r="F42">
        <v>163.92</v>
      </c>
      <c r="G42" s="1">
        <v>9362.5400000000009</v>
      </c>
    </row>
    <row r="43" spans="1:7" x14ac:dyDescent="0.25">
      <c r="A43">
        <v>40</v>
      </c>
      <c r="B43" s="1">
        <v>1486.31</v>
      </c>
      <c r="C43" s="1">
        <v>7066.56</v>
      </c>
      <c r="D43" s="1">
        <v>4814.74</v>
      </c>
      <c r="E43" s="1">
        <v>2006.59</v>
      </c>
      <c r="F43">
        <v>243.45</v>
      </c>
      <c r="G43" s="1">
        <v>9711.6</v>
      </c>
    </row>
    <row r="44" spans="1:7" x14ac:dyDescent="0.25">
      <c r="A44">
        <v>41</v>
      </c>
      <c r="B44" s="1">
        <v>1315.89</v>
      </c>
      <c r="C44" s="1">
        <v>6162.94</v>
      </c>
      <c r="D44" s="1">
        <v>4320.17</v>
      </c>
      <c r="E44" s="1">
        <v>1782.72</v>
      </c>
      <c r="F44">
        <v>292.99</v>
      </c>
      <c r="G44" s="1">
        <v>9315.23</v>
      </c>
    </row>
    <row r="45" spans="1:7" x14ac:dyDescent="0.25">
      <c r="A45">
        <v>42</v>
      </c>
      <c r="B45" s="1">
        <v>1017.96</v>
      </c>
      <c r="C45" s="1">
        <v>6699.18</v>
      </c>
      <c r="D45" s="1">
        <v>4432.1400000000003</v>
      </c>
      <c r="E45" s="1">
        <v>2091.6799999999998</v>
      </c>
      <c r="F45">
        <v>194.17</v>
      </c>
      <c r="G45" s="1">
        <v>9152.4</v>
      </c>
    </row>
    <row r="46" spans="1:7" x14ac:dyDescent="0.25">
      <c r="A46">
        <v>43</v>
      </c>
      <c r="B46" s="1">
        <v>1355.12</v>
      </c>
      <c r="C46" s="1">
        <v>5876.97</v>
      </c>
      <c r="D46" s="1">
        <v>4048.64</v>
      </c>
      <c r="E46" s="1">
        <v>1684.67</v>
      </c>
      <c r="F46">
        <v>248.01</v>
      </c>
      <c r="G46" s="1">
        <v>9011.75</v>
      </c>
    </row>
    <row r="47" spans="1:7" x14ac:dyDescent="0.25">
      <c r="A47">
        <v>44</v>
      </c>
      <c r="B47" s="1">
        <v>1205.95</v>
      </c>
      <c r="C47" s="2">
        <v>6297</v>
      </c>
      <c r="D47" s="1">
        <v>4335.84</v>
      </c>
      <c r="E47" s="1">
        <v>1535.2</v>
      </c>
      <c r="F47">
        <v>143.08000000000001</v>
      </c>
      <c r="G47" s="1">
        <v>9826.57</v>
      </c>
    </row>
    <row r="48" spans="1:7" x14ac:dyDescent="0.25">
      <c r="A48">
        <v>45</v>
      </c>
      <c r="B48" s="1">
        <v>1095.69</v>
      </c>
      <c r="C48" s="1">
        <v>6821.83</v>
      </c>
      <c r="D48" s="1">
        <v>3834.9</v>
      </c>
      <c r="E48" s="1">
        <v>1649.42</v>
      </c>
      <c r="F48">
        <v>192.44</v>
      </c>
      <c r="G48" s="1">
        <v>10768.44</v>
      </c>
    </row>
    <row r="49" spans="1:7" x14ac:dyDescent="0.25">
      <c r="A49">
        <v>46</v>
      </c>
      <c r="B49" s="1">
        <v>1133.27</v>
      </c>
      <c r="C49" s="1">
        <v>5923.84</v>
      </c>
      <c r="D49" s="1">
        <v>4205.12</v>
      </c>
      <c r="E49" s="1">
        <v>1944.28</v>
      </c>
      <c r="F49">
        <v>87.25</v>
      </c>
      <c r="G49" s="1">
        <v>9756.25</v>
      </c>
    </row>
    <row r="50" spans="1:7" x14ac:dyDescent="0.25">
      <c r="A50">
        <v>47</v>
      </c>
      <c r="B50">
        <v>988.74</v>
      </c>
      <c r="C50" s="1">
        <v>5590.56</v>
      </c>
      <c r="D50" s="1">
        <v>4158.66</v>
      </c>
      <c r="E50" s="1">
        <v>1756.45</v>
      </c>
      <c r="F50">
        <v>198.35</v>
      </c>
      <c r="G50" s="1">
        <v>9477.7199999999993</v>
      </c>
    </row>
    <row r="51" spans="1:7" x14ac:dyDescent="0.25">
      <c r="A51">
        <v>48</v>
      </c>
      <c r="B51" s="1">
        <v>1200.57</v>
      </c>
      <c r="C51" s="1">
        <v>5184.8999999999996</v>
      </c>
      <c r="D51" s="1">
        <v>3719.6</v>
      </c>
      <c r="E51" s="1">
        <v>1460.07</v>
      </c>
      <c r="F51">
        <v>139.27000000000001</v>
      </c>
      <c r="G51" s="1">
        <v>9716.83</v>
      </c>
    </row>
    <row r="52" spans="1:7" x14ac:dyDescent="0.25">
      <c r="A52">
        <v>49</v>
      </c>
      <c r="B52">
        <v>780.92</v>
      </c>
      <c r="C52" s="1">
        <v>4801.68</v>
      </c>
      <c r="D52" s="1">
        <v>3322.76</v>
      </c>
      <c r="E52" s="1">
        <v>1478.73</v>
      </c>
      <c r="F52">
        <v>187.96</v>
      </c>
      <c r="G52" s="1">
        <v>9221.07</v>
      </c>
    </row>
    <row r="53" spans="1:7" x14ac:dyDescent="0.25">
      <c r="A53">
        <v>50</v>
      </c>
      <c r="B53">
        <v>852.41</v>
      </c>
      <c r="C53" s="1">
        <v>5409.38</v>
      </c>
      <c r="D53" s="1">
        <v>3517.17</v>
      </c>
      <c r="E53" s="1">
        <v>1471.45</v>
      </c>
      <c r="F53">
        <v>199.02</v>
      </c>
      <c r="G53" s="1">
        <v>10892.61</v>
      </c>
    </row>
    <row r="54" spans="1:7" x14ac:dyDescent="0.25">
      <c r="A54">
        <v>51</v>
      </c>
      <c r="B54">
        <v>999.54</v>
      </c>
      <c r="C54" s="1">
        <v>4182.08</v>
      </c>
      <c r="D54" s="1">
        <v>3150.63</v>
      </c>
      <c r="E54" s="1">
        <v>1054.3699999999999</v>
      </c>
      <c r="F54">
        <v>194.81</v>
      </c>
      <c r="G54" s="1">
        <v>9805.9500000000007</v>
      </c>
    </row>
    <row r="55" spans="1:7" x14ac:dyDescent="0.25">
      <c r="A55">
        <v>52</v>
      </c>
      <c r="B55">
        <v>866.93</v>
      </c>
      <c r="C55" s="1">
        <v>4517.3100000000004</v>
      </c>
      <c r="D55" s="1">
        <v>2699.56</v>
      </c>
      <c r="E55" s="1">
        <v>1421.17</v>
      </c>
      <c r="F55">
        <v>191.89</v>
      </c>
      <c r="G55" s="1">
        <v>10266.14</v>
      </c>
    </row>
    <row r="56" spans="1:7" x14ac:dyDescent="0.25">
      <c r="A56">
        <v>53</v>
      </c>
      <c r="B56">
        <v>935.28</v>
      </c>
      <c r="C56" s="1">
        <v>4102.45</v>
      </c>
      <c r="D56" s="1">
        <v>2517.3000000000002</v>
      </c>
      <c r="E56" s="1">
        <v>1415.57</v>
      </c>
      <c r="F56">
        <v>192.11</v>
      </c>
      <c r="G56" s="1">
        <v>9855.9699999999993</v>
      </c>
    </row>
    <row r="57" spans="1:7" x14ac:dyDescent="0.25">
      <c r="A57">
        <v>54</v>
      </c>
      <c r="B57">
        <v>896.12</v>
      </c>
      <c r="C57" s="1">
        <v>3630.25</v>
      </c>
      <c r="D57" s="1">
        <v>2460.02</v>
      </c>
      <c r="E57" s="1">
        <v>1115.31</v>
      </c>
      <c r="F57">
        <v>82.07</v>
      </c>
      <c r="G57" s="1">
        <v>9031.42</v>
      </c>
    </row>
    <row r="58" spans="1:7" x14ac:dyDescent="0.25">
      <c r="A58">
        <v>55</v>
      </c>
      <c r="B58">
        <v>811.31</v>
      </c>
      <c r="C58" s="1">
        <v>3527.91</v>
      </c>
      <c r="D58" s="1">
        <v>2061.96</v>
      </c>
      <c r="E58">
        <v>924.76</v>
      </c>
      <c r="F58">
        <v>78.2</v>
      </c>
      <c r="G58" s="1">
        <v>10149.370000000001</v>
      </c>
    </row>
    <row r="59" spans="1:7" x14ac:dyDescent="0.25">
      <c r="A59">
        <v>56</v>
      </c>
      <c r="B59">
        <v>744.3</v>
      </c>
      <c r="C59" s="1">
        <v>3168.39</v>
      </c>
      <c r="D59" s="1">
        <v>1939.76</v>
      </c>
      <c r="E59">
        <v>704.09</v>
      </c>
      <c r="F59">
        <v>126.4</v>
      </c>
      <c r="G59" s="1">
        <v>9720.27</v>
      </c>
    </row>
    <row r="60" spans="1:7" x14ac:dyDescent="0.25">
      <c r="A60">
        <v>57</v>
      </c>
      <c r="B60">
        <v>622.09</v>
      </c>
      <c r="C60" s="1">
        <v>2746.07</v>
      </c>
      <c r="D60" s="1">
        <v>1855.27</v>
      </c>
      <c r="E60">
        <v>936.5</v>
      </c>
      <c r="F60">
        <v>62.4</v>
      </c>
      <c r="G60" s="1">
        <v>9407.17</v>
      </c>
    </row>
    <row r="61" spans="1:7" x14ac:dyDescent="0.25">
      <c r="A61">
        <v>58</v>
      </c>
      <c r="B61">
        <v>589.74</v>
      </c>
      <c r="C61" s="1">
        <v>2279.0300000000002</v>
      </c>
      <c r="D61" s="1">
        <v>1600.72</v>
      </c>
      <c r="E61">
        <v>539.87</v>
      </c>
      <c r="F61">
        <v>39.049999999999997</v>
      </c>
      <c r="G61" s="1">
        <v>9176.32</v>
      </c>
    </row>
    <row r="62" spans="1:7" x14ac:dyDescent="0.25">
      <c r="A62">
        <v>59</v>
      </c>
      <c r="B62">
        <v>490.31</v>
      </c>
      <c r="C62" s="1">
        <v>2058.61</v>
      </c>
      <c r="D62" s="1">
        <v>1285.94</v>
      </c>
      <c r="E62">
        <v>582.66</v>
      </c>
      <c r="F62">
        <v>105.21</v>
      </c>
      <c r="G62" s="1">
        <v>9507.2800000000007</v>
      </c>
    </row>
    <row r="63" spans="1:7" x14ac:dyDescent="0.25">
      <c r="A63">
        <v>60</v>
      </c>
      <c r="B63">
        <v>560.14</v>
      </c>
      <c r="C63" s="1">
        <v>1900.21</v>
      </c>
      <c r="D63" s="1">
        <v>1065.0999999999999</v>
      </c>
      <c r="E63">
        <v>538.91</v>
      </c>
      <c r="F63">
        <v>94.98</v>
      </c>
      <c r="G63" s="1">
        <v>8992.01</v>
      </c>
    </row>
    <row r="64" spans="1:7" x14ac:dyDescent="0.25">
      <c r="A64">
        <v>61</v>
      </c>
      <c r="B64">
        <v>272.58</v>
      </c>
      <c r="C64" s="1">
        <v>1423.36</v>
      </c>
      <c r="D64">
        <v>765.72</v>
      </c>
      <c r="E64">
        <v>325</v>
      </c>
      <c r="F64">
        <v>71.260000000000005</v>
      </c>
      <c r="G64" s="1">
        <v>8032.56</v>
      </c>
    </row>
    <row r="65" spans="1:7" x14ac:dyDescent="0.25">
      <c r="A65">
        <v>62</v>
      </c>
      <c r="B65">
        <v>279.94</v>
      </c>
      <c r="C65" s="1">
        <v>1358.16</v>
      </c>
      <c r="D65">
        <v>735.95</v>
      </c>
      <c r="E65">
        <v>253.35</v>
      </c>
      <c r="F65">
        <v>30.74</v>
      </c>
      <c r="G65" s="1">
        <v>7797.12</v>
      </c>
    </row>
    <row r="66" spans="1:7" x14ac:dyDescent="0.25">
      <c r="A66">
        <v>63</v>
      </c>
      <c r="B66">
        <v>356.42</v>
      </c>
      <c r="C66">
        <v>784.85</v>
      </c>
      <c r="D66">
        <v>706.35</v>
      </c>
      <c r="E66">
        <v>280.97000000000003</v>
      </c>
      <c r="F66">
        <v>48.28</v>
      </c>
      <c r="G66" s="1">
        <v>7269.64</v>
      </c>
    </row>
    <row r="67" spans="1:7" x14ac:dyDescent="0.25">
      <c r="A67">
        <v>64</v>
      </c>
      <c r="B67">
        <v>312.97000000000003</v>
      </c>
      <c r="C67">
        <v>858.74</v>
      </c>
      <c r="D67">
        <v>594.01</v>
      </c>
      <c r="E67">
        <v>163.4</v>
      </c>
      <c r="F67">
        <v>23.52</v>
      </c>
      <c r="G67" s="1">
        <v>7796.71</v>
      </c>
    </row>
    <row r="68" spans="1:7" x14ac:dyDescent="0.25">
      <c r="A68">
        <v>65</v>
      </c>
      <c r="B68">
        <v>218.63</v>
      </c>
      <c r="C68">
        <v>753.68</v>
      </c>
      <c r="D68">
        <v>424.25</v>
      </c>
      <c r="E68">
        <v>100.48</v>
      </c>
      <c r="F68">
        <v>52.6</v>
      </c>
      <c r="G68" s="1">
        <v>7536.72</v>
      </c>
    </row>
    <row r="69" spans="1:7" x14ac:dyDescent="0.25">
      <c r="A69">
        <v>66</v>
      </c>
      <c r="B69">
        <v>101.52</v>
      </c>
      <c r="C69">
        <v>662.48</v>
      </c>
      <c r="D69">
        <v>258.99</v>
      </c>
      <c r="E69">
        <v>136.91</v>
      </c>
      <c r="F69">
        <v>5.3</v>
      </c>
      <c r="G69" s="1">
        <v>6681.2</v>
      </c>
    </row>
    <row r="70" spans="1:7" x14ac:dyDescent="0.25">
      <c r="A70">
        <v>67</v>
      </c>
      <c r="B70">
        <v>167.76</v>
      </c>
      <c r="C70">
        <v>410.38</v>
      </c>
      <c r="D70">
        <v>383.48</v>
      </c>
      <c r="E70">
        <v>42.82</v>
      </c>
      <c r="F70">
        <v>44.93</v>
      </c>
      <c r="G70" s="1">
        <v>6532.24</v>
      </c>
    </row>
    <row r="71" spans="1:7" x14ac:dyDescent="0.25">
      <c r="A71">
        <v>68</v>
      </c>
      <c r="B71">
        <v>199.4</v>
      </c>
      <c r="C71">
        <v>439.31</v>
      </c>
      <c r="D71">
        <v>245.27</v>
      </c>
      <c r="E71">
        <v>91.88</v>
      </c>
      <c r="F71">
        <v>23.48</v>
      </c>
      <c r="G71" s="1">
        <v>6071.64</v>
      </c>
    </row>
    <row r="72" spans="1:7" x14ac:dyDescent="0.25">
      <c r="A72">
        <v>69</v>
      </c>
      <c r="B72">
        <v>127.92</v>
      </c>
      <c r="C72">
        <v>423.68</v>
      </c>
      <c r="D72">
        <v>205.93</v>
      </c>
      <c r="E72">
        <v>31.84</v>
      </c>
      <c r="G72" s="1">
        <v>6000.25</v>
      </c>
    </row>
    <row r="73" spans="1:7" x14ac:dyDescent="0.25">
      <c r="A73">
        <v>70</v>
      </c>
      <c r="B73">
        <v>83.93</v>
      </c>
      <c r="C73">
        <v>473.39</v>
      </c>
      <c r="D73">
        <v>100.67</v>
      </c>
      <c r="E73">
        <v>117.87</v>
      </c>
      <c r="F73">
        <v>20.13</v>
      </c>
      <c r="G73" s="1">
        <v>6122.92</v>
      </c>
    </row>
    <row r="74" spans="1:7" x14ac:dyDescent="0.25">
      <c r="A74">
        <v>71</v>
      </c>
      <c r="B74">
        <v>33.409999999999997</v>
      </c>
      <c r="C74">
        <v>292.51</v>
      </c>
      <c r="D74">
        <v>150.41999999999999</v>
      </c>
      <c r="E74">
        <v>69.45</v>
      </c>
      <c r="F74">
        <v>11.25</v>
      </c>
      <c r="G74" s="1">
        <v>5469.05</v>
      </c>
    </row>
    <row r="75" spans="1:7" x14ac:dyDescent="0.25">
      <c r="A75">
        <v>72</v>
      </c>
      <c r="B75">
        <v>130.81</v>
      </c>
      <c r="C75">
        <v>207.41</v>
      </c>
      <c r="D75">
        <v>95.72</v>
      </c>
      <c r="E75">
        <v>21.98</v>
      </c>
      <c r="F75">
        <v>8.09</v>
      </c>
      <c r="G75" s="1">
        <v>5181.76</v>
      </c>
    </row>
    <row r="76" spans="1:7" x14ac:dyDescent="0.25">
      <c r="A76">
        <v>73</v>
      </c>
      <c r="B76">
        <v>90.52</v>
      </c>
      <c r="C76">
        <v>131.72999999999999</v>
      </c>
      <c r="D76">
        <v>61.64</v>
      </c>
      <c r="E76">
        <v>55.6</v>
      </c>
      <c r="G76" s="1">
        <v>4720.8500000000004</v>
      </c>
    </row>
    <row r="77" spans="1:7" x14ac:dyDescent="0.25">
      <c r="A77">
        <v>74</v>
      </c>
      <c r="B77">
        <v>27.43</v>
      </c>
      <c r="C77">
        <v>132.66</v>
      </c>
      <c r="D77">
        <v>45.85</v>
      </c>
      <c r="E77">
        <v>36.78</v>
      </c>
      <c r="G77" s="1">
        <v>4814.38</v>
      </c>
    </row>
    <row r="78" spans="1:7" x14ac:dyDescent="0.25">
      <c r="A78">
        <v>75</v>
      </c>
      <c r="B78">
        <v>34.36</v>
      </c>
      <c r="C78">
        <v>69.36</v>
      </c>
      <c r="D78">
        <v>61.25</v>
      </c>
      <c r="E78">
        <v>12.9</v>
      </c>
      <c r="F78">
        <v>9.76</v>
      </c>
      <c r="G78" s="1">
        <v>4679.38</v>
      </c>
    </row>
    <row r="79" spans="1:7" x14ac:dyDescent="0.25">
      <c r="A79">
        <v>76</v>
      </c>
      <c r="B79">
        <v>48.45</v>
      </c>
      <c r="C79">
        <v>82.85</v>
      </c>
      <c r="D79">
        <v>68.27</v>
      </c>
      <c r="E79">
        <v>10.36</v>
      </c>
      <c r="G79" s="1">
        <v>4057.68</v>
      </c>
    </row>
    <row r="80" spans="1:7" x14ac:dyDescent="0.25">
      <c r="A80">
        <v>77</v>
      </c>
      <c r="B80">
        <v>64.319999999999993</v>
      </c>
      <c r="C80">
        <v>192.77</v>
      </c>
      <c r="D80">
        <v>57.69</v>
      </c>
      <c r="E80">
        <v>10.15</v>
      </c>
      <c r="G80" s="1">
        <v>3780.06</v>
      </c>
    </row>
    <row r="81" spans="1:7" x14ac:dyDescent="0.25">
      <c r="A81">
        <v>78</v>
      </c>
      <c r="B81">
        <v>5.94</v>
      </c>
      <c r="C81">
        <v>74.73</v>
      </c>
      <c r="D81">
        <v>13.4</v>
      </c>
      <c r="G81" s="1">
        <v>3503.22</v>
      </c>
    </row>
    <row r="82" spans="1:7" x14ac:dyDescent="0.25">
      <c r="A82">
        <v>79</v>
      </c>
      <c r="B82">
        <v>58.22</v>
      </c>
      <c r="C82">
        <v>79.09</v>
      </c>
      <c r="D82">
        <v>8.61</v>
      </c>
      <c r="E82">
        <v>11.5</v>
      </c>
      <c r="G82" s="1">
        <v>3333.82</v>
      </c>
    </row>
    <row r="83" spans="1:7" x14ac:dyDescent="0.25">
      <c r="A83">
        <v>80</v>
      </c>
      <c r="B83">
        <v>48.82</v>
      </c>
      <c r="C83">
        <v>81.97</v>
      </c>
      <c r="G83" s="1">
        <v>3195.17</v>
      </c>
    </row>
    <row r="84" spans="1:7" x14ac:dyDescent="0.25">
      <c r="A84">
        <v>81</v>
      </c>
      <c r="B84">
        <v>12.42</v>
      </c>
      <c r="C84">
        <v>8.89</v>
      </c>
      <c r="D84">
        <v>4.9800000000000004</v>
      </c>
      <c r="G84" s="1">
        <v>2685.51</v>
      </c>
    </row>
    <row r="85" spans="1:7" x14ac:dyDescent="0.25">
      <c r="A85">
        <v>82</v>
      </c>
      <c r="C85">
        <v>36.020000000000003</v>
      </c>
      <c r="E85">
        <v>9.18</v>
      </c>
      <c r="G85" s="1">
        <v>2310.3200000000002</v>
      </c>
    </row>
    <row r="86" spans="1:7" x14ac:dyDescent="0.25">
      <c r="A86">
        <v>83</v>
      </c>
      <c r="B86">
        <v>13.98</v>
      </c>
      <c r="C86">
        <v>53.16</v>
      </c>
      <c r="D86">
        <v>29.64</v>
      </c>
      <c r="G86" s="1">
        <v>2026.07</v>
      </c>
    </row>
    <row r="87" spans="1:7" x14ac:dyDescent="0.25">
      <c r="A87">
        <v>84</v>
      </c>
      <c r="B87">
        <v>28.37</v>
      </c>
      <c r="C87">
        <v>42.37</v>
      </c>
      <c r="G87" s="1">
        <v>1851.64</v>
      </c>
    </row>
    <row r="88" spans="1:7" x14ac:dyDescent="0.25">
      <c r="A88">
        <v>85</v>
      </c>
      <c r="B88">
        <v>11.68</v>
      </c>
      <c r="C88">
        <v>10.51</v>
      </c>
      <c r="G88" s="1">
        <v>1655.35</v>
      </c>
    </row>
    <row r="89" spans="1:7" x14ac:dyDescent="0.25">
      <c r="A89">
        <v>86</v>
      </c>
      <c r="G89" s="1">
        <v>1279.8499999999999</v>
      </c>
    </row>
    <row r="90" spans="1:7" x14ac:dyDescent="0.25">
      <c r="A90">
        <v>87</v>
      </c>
      <c r="B90">
        <v>32.520000000000003</v>
      </c>
      <c r="C90">
        <v>20.6</v>
      </c>
      <c r="G90" s="1">
        <v>1313.31</v>
      </c>
    </row>
    <row r="91" spans="1:7" x14ac:dyDescent="0.25">
      <c r="A91">
        <v>88</v>
      </c>
      <c r="G91">
        <v>986.96</v>
      </c>
    </row>
    <row r="92" spans="1:7" x14ac:dyDescent="0.25">
      <c r="A92">
        <v>89</v>
      </c>
      <c r="G92">
        <v>827.72</v>
      </c>
    </row>
    <row r="93" spans="1:7" x14ac:dyDescent="0.25">
      <c r="A93">
        <v>90</v>
      </c>
      <c r="B93">
        <v>6.36</v>
      </c>
      <c r="C93">
        <v>10.039999999999999</v>
      </c>
      <c r="G93">
        <v>705.61</v>
      </c>
    </row>
    <row r="94" spans="1:7" x14ac:dyDescent="0.25">
      <c r="A94">
        <v>91</v>
      </c>
      <c r="C94">
        <v>22.66</v>
      </c>
      <c r="D94">
        <v>10.220000000000001</v>
      </c>
      <c r="E94">
        <v>13.07</v>
      </c>
      <c r="G94">
        <v>609.07000000000005</v>
      </c>
    </row>
    <row r="95" spans="1:7" x14ac:dyDescent="0.25">
      <c r="A95">
        <v>92</v>
      </c>
      <c r="G95">
        <v>473.26</v>
      </c>
    </row>
    <row r="96" spans="1:7" x14ac:dyDescent="0.25">
      <c r="A96">
        <v>93</v>
      </c>
      <c r="G96">
        <v>341.99</v>
      </c>
    </row>
    <row r="97" spans="1:7" x14ac:dyDescent="0.25">
      <c r="A97">
        <v>94</v>
      </c>
      <c r="G97">
        <v>295.32</v>
      </c>
    </row>
    <row r="98" spans="1:7" x14ac:dyDescent="0.25">
      <c r="A98">
        <v>95</v>
      </c>
      <c r="F98">
        <v>6.8</v>
      </c>
      <c r="G98">
        <v>162.04</v>
      </c>
    </row>
    <row r="99" spans="1:7" x14ac:dyDescent="0.25">
      <c r="A99">
        <v>96</v>
      </c>
      <c r="G99">
        <v>188.64</v>
      </c>
    </row>
    <row r="100" spans="1:7" x14ac:dyDescent="0.25">
      <c r="A100">
        <v>97</v>
      </c>
      <c r="G100">
        <v>178.71</v>
      </c>
    </row>
    <row r="101" spans="1:7" x14ac:dyDescent="0.25">
      <c r="A101">
        <v>98</v>
      </c>
      <c r="G101">
        <v>72.55</v>
      </c>
    </row>
    <row r="102" spans="1:7" x14ac:dyDescent="0.25">
      <c r="A102">
        <v>99</v>
      </c>
      <c r="G102">
        <v>59.3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8"/>
  <sheetViews>
    <sheetView topLeftCell="F1" workbookViewId="0">
      <selection activeCell="K13" sqref="K13"/>
    </sheetView>
  </sheetViews>
  <sheetFormatPr defaultRowHeight="15" x14ac:dyDescent="0.25"/>
  <cols>
    <col min="1" max="1" width="9.140625" style="4"/>
    <col min="2" max="5" width="10.140625" style="4" bestFit="1" customWidth="1"/>
    <col min="6" max="6" width="9.140625" style="4"/>
    <col min="7" max="7" width="11.7109375" style="4" bestFit="1" customWidth="1"/>
    <col min="8" max="16384" width="9.140625" style="4"/>
  </cols>
  <sheetData>
    <row r="2" spans="1:23" ht="75" x14ac:dyDescent="0.25">
      <c r="B2" s="6" t="s">
        <v>0</v>
      </c>
      <c r="C2" s="6" t="s">
        <v>1</v>
      </c>
      <c r="D2" s="6" t="s">
        <v>3</v>
      </c>
      <c r="E2" s="6" t="s">
        <v>4</v>
      </c>
      <c r="F2" s="6" t="s">
        <v>2</v>
      </c>
      <c r="G2" s="7" t="s">
        <v>14</v>
      </c>
      <c r="J2" s="6" t="s">
        <v>0</v>
      </c>
      <c r="K2" s="6" t="s">
        <v>1</v>
      </c>
      <c r="L2" s="6" t="s">
        <v>3</v>
      </c>
      <c r="M2" s="6" t="s">
        <v>4</v>
      </c>
      <c r="N2" s="6" t="s">
        <v>2</v>
      </c>
      <c r="O2" s="7" t="s">
        <v>14</v>
      </c>
      <c r="R2" s="6" t="s">
        <v>0</v>
      </c>
      <c r="S2" s="6" t="s">
        <v>1</v>
      </c>
      <c r="T2" s="6" t="s">
        <v>3</v>
      </c>
      <c r="U2" s="6" t="s">
        <v>4</v>
      </c>
      <c r="V2" s="6" t="s">
        <v>2</v>
      </c>
      <c r="W2" s="7" t="s">
        <v>14</v>
      </c>
    </row>
    <row r="3" spans="1:23" x14ac:dyDescent="0.25">
      <c r="A3" s="4" t="s">
        <v>6</v>
      </c>
      <c r="B3" s="8">
        <f>SUM(RMGV!B13:B17)</f>
        <v>613.1</v>
      </c>
      <c r="C3" s="8">
        <f>SUM(RMGV!C13:C17)</f>
        <v>1304.8</v>
      </c>
      <c r="D3" s="8">
        <f>SUM(RMGV!D13:D17)</f>
        <v>429.28999999999996</v>
      </c>
      <c r="E3" s="8">
        <f>SUM(RMGV!E13:E17)</f>
        <v>156.19999999999999</v>
      </c>
      <c r="F3" s="8">
        <f>SUM(RMGV!F13:F17)</f>
        <v>0</v>
      </c>
      <c r="G3" s="9">
        <f>SUM(B3:F3)</f>
        <v>2503.39</v>
      </c>
      <c r="I3" s="4" t="s">
        <v>6</v>
      </c>
      <c r="J3" s="10">
        <f>B3/$G3</f>
        <v>0.24490790488098141</v>
      </c>
      <c r="K3" s="10">
        <f t="shared" ref="K3:O8" si="0">C3/$G3</f>
        <v>0.52121323485353865</v>
      </c>
      <c r="L3" s="10">
        <f t="shared" si="0"/>
        <v>0.17148346841682677</v>
      </c>
      <c r="M3" s="10">
        <f t="shared" si="0"/>
        <v>6.2395391848653226E-2</v>
      </c>
      <c r="N3" s="10">
        <f t="shared" si="0"/>
        <v>0</v>
      </c>
      <c r="O3" s="11">
        <f t="shared" si="0"/>
        <v>1</v>
      </c>
      <c r="Q3" s="4" t="s">
        <v>6</v>
      </c>
      <c r="R3" s="10">
        <f>B3/B$8</f>
        <v>1.1597950089278299E-2</v>
      </c>
      <c r="S3" s="10">
        <f t="shared" ref="S3:W8" si="1">C3/C$8</f>
        <v>4.6074633985974927E-3</v>
      </c>
      <c r="T3" s="10">
        <f t="shared" si="1"/>
        <v>2.1460610264389581E-3</v>
      </c>
      <c r="U3" s="10">
        <f t="shared" si="1"/>
        <v>1.8130501539351546E-3</v>
      </c>
      <c r="V3" s="10">
        <f t="shared" si="1"/>
        <v>0</v>
      </c>
      <c r="W3" s="11">
        <f t="shared" si="1"/>
        <v>3.9687972088244886E-3</v>
      </c>
    </row>
    <row r="4" spans="1:23" x14ac:dyDescent="0.25">
      <c r="A4" s="4" t="s">
        <v>7</v>
      </c>
      <c r="B4" s="8">
        <f>SUM(RMGV!B18:B32)</f>
        <v>15958.75</v>
      </c>
      <c r="C4" s="8">
        <f>SUM(RMGV!C18:C32)</f>
        <v>97365.889999999985</v>
      </c>
      <c r="D4" s="8">
        <f>SUM(RMGV!D18:D32)</f>
        <v>75403.199999999997</v>
      </c>
      <c r="E4" s="8">
        <f>SUM(RMGV!E18:E32)</f>
        <v>31675.170000000002</v>
      </c>
      <c r="F4" s="8">
        <f>SUM(RMGV!F18:F32)</f>
        <v>2785.7</v>
      </c>
      <c r="G4" s="9">
        <f t="shared" ref="G4:G7" si="2">SUM(B4:F4)</f>
        <v>223188.71</v>
      </c>
      <c r="I4" s="4" t="s">
        <v>7</v>
      </c>
      <c r="J4" s="10">
        <f t="shared" ref="J4:J8" si="3">B4/$G4</f>
        <v>7.1503392801544483E-2</v>
      </c>
      <c r="K4" s="10">
        <f t="shared" si="0"/>
        <v>0.43624917228116061</v>
      </c>
      <c r="L4" s="10">
        <f t="shared" si="0"/>
        <v>0.33784504601509635</v>
      </c>
      <c r="M4" s="10">
        <f t="shared" si="0"/>
        <v>0.1419210227972553</v>
      </c>
      <c r="N4" s="10">
        <f t="shared" si="0"/>
        <v>1.2481366104943211E-2</v>
      </c>
      <c r="O4" s="11">
        <f t="shared" si="0"/>
        <v>1</v>
      </c>
      <c r="Q4" s="4" t="s">
        <v>7</v>
      </c>
      <c r="R4" s="10">
        <f t="shared" ref="R4:R8" si="4">B4/B$8</f>
        <v>0.30189004401772968</v>
      </c>
      <c r="S4" s="10">
        <f t="shared" si="1"/>
        <v>0.34381497121924398</v>
      </c>
      <c r="T4" s="10">
        <f t="shared" si="1"/>
        <v>0.37694767823332026</v>
      </c>
      <c r="U4" s="10">
        <f t="shared" si="1"/>
        <v>0.36766115137274136</v>
      </c>
      <c r="V4" s="10">
        <f t="shared" si="1"/>
        <v>0.32684385717285985</v>
      </c>
      <c r="W4" s="11">
        <f t="shared" si="1"/>
        <v>0.35383648943598012</v>
      </c>
    </row>
    <row r="5" spans="1:23" x14ac:dyDescent="0.25">
      <c r="A5" s="4" t="s">
        <v>8</v>
      </c>
      <c r="B5" s="8">
        <f>SUM(RMGV!B33:B47)</f>
        <v>19954.899999999998</v>
      </c>
      <c r="C5" s="8">
        <f>SUM(RMGV!C33:C47)</f>
        <v>109540.15</v>
      </c>
      <c r="D5" s="8">
        <f>SUM(RMGV!D33:D47)</f>
        <v>75780.98</v>
      </c>
      <c r="E5" s="8">
        <f>SUM(RMGV!E33:E47)</f>
        <v>33532.689999999995</v>
      </c>
      <c r="F5" s="8">
        <f>SUM(RMGV!F33:F47)</f>
        <v>3209.7800000000007</v>
      </c>
      <c r="G5" s="9">
        <f t="shared" si="2"/>
        <v>242018.49999999997</v>
      </c>
      <c r="I5" s="4" t="s">
        <v>8</v>
      </c>
      <c r="J5" s="10">
        <f t="shared" si="3"/>
        <v>8.2451961317006758E-2</v>
      </c>
      <c r="K5" s="10">
        <f t="shared" si="0"/>
        <v>0.45261064753314317</v>
      </c>
      <c r="L5" s="10">
        <f t="shared" si="0"/>
        <v>0.31312060854852009</v>
      </c>
      <c r="M5" s="10">
        <f t="shared" si="0"/>
        <v>0.13855424275416961</v>
      </c>
      <c r="N5" s="10">
        <f t="shared" si="0"/>
        <v>1.3262539847160448E-2</v>
      </c>
      <c r="O5" s="11">
        <f t="shared" si="0"/>
        <v>1</v>
      </c>
      <c r="Q5" s="4" t="s">
        <v>8</v>
      </c>
      <c r="R5" s="10">
        <f t="shared" si="4"/>
        <v>0.37748480547470153</v>
      </c>
      <c r="S5" s="10">
        <f t="shared" si="1"/>
        <v>0.38680428556244567</v>
      </c>
      <c r="T5" s="10">
        <f t="shared" si="1"/>
        <v>0.37883623593223731</v>
      </c>
      <c r="U5" s="10">
        <f t="shared" si="1"/>
        <v>0.389221823088091</v>
      </c>
      <c r="V5" s="10">
        <f t="shared" si="1"/>
        <v>0.37660080980590238</v>
      </c>
      <c r="W5" s="11">
        <f t="shared" si="1"/>
        <v>0.38368865709453559</v>
      </c>
    </row>
    <row r="6" spans="1:23" x14ac:dyDescent="0.25">
      <c r="A6" s="4" t="s">
        <v>9</v>
      </c>
      <c r="B6" s="8">
        <f>SUM(RMGV!B48:B62)</f>
        <v>13007.22</v>
      </c>
      <c r="C6" s="8">
        <f>SUM(RMGV!C48:C62)</f>
        <v>63944.289999999986</v>
      </c>
      <c r="D6" s="8">
        <f>SUM(RMGV!D48:D62)</f>
        <v>42329.37</v>
      </c>
      <c r="E6" s="8">
        <f>SUM(RMGV!E48:E62)</f>
        <v>18454.699999999997</v>
      </c>
      <c r="F6" s="8">
        <f>SUM(RMGV!F48:F62)</f>
        <v>2076.4299999999998</v>
      </c>
      <c r="G6" s="9">
        <f t="shared" si="2"/>
        <v>139812.00999999995</v>
      </c>
      <c r="I6" s="4" t="s">
        <v>9</v>
      </c>
      <c r="J6" s="10">
        <f t="shared" si="3"/>
        <v>9.3033638526475684E-2</v>
      </c>
      <c r="K6" s="10">
        <f t="shared" si="0"/>
        <v>0.45735906378858304</v>
      </c>
      <c r="L6" s="10">
        <f t="shared" si="0"/>
        <v>0.30275918356370113</v>
      </c>
      <c r="M6" s="10">
        <f t="shared" si="0"/>
        <v>0.13199652876744997</v>
      </c>
      <c r="N6" s="10">
        <f t="shared" si="0"/>
        <v>1.4851585353790426E-2</v>
      </c>
      <c r="O6" s="11">
        <f t="shared" si="0"/>
        <v>1</v>
      </c>
      <c r="Q6" s="4" t="s">
        <v>9</v>
      </c>
      <c r="R6" s="10">
        <f t="shared" si="4"/>
        <v>0.24605625242254522</v>
      </c>
      <c r="S6" s="10">
        <f t="shared" si="1"/>
        <v>0.22579780481629647</v>
      </c>
      <c r="T6" s="10">
        <f t="shared" si="1"/>
        <v>0.21160849596010728</v>
      </c>
      <c r="U6" s="10">
        <f t="shared" si="1"/>
        <v>0.21420804529978935</v>
      </c>
      <c r="V6" s="10">
        <f t="shared" si="1"/>
        <v>0.24362579974492635</v>
      </c>
      <c r="W6" s="11">
        <f t="shared" si="1"/>
        <v>0.2216536436784286</v>
      </c>
    </row>
    <row r="7" spans="1:23" x14ac:dyDescent="0.25">
      <c r="A7" s="4" t="s">
        <v>10</v>
      </c>
      <c r="B7" s="8">
        <f>SUM(RMGV!B63:B102)</f>
        <v>3328.8199999999997</v>
      </c>
      <c r="C7" s="8">
        <f>SUM(RMGV!C63:C102)</f>
        <v>11037.570000000002</v>
      </c>
      <c r="D7" s="8">
        <f>SUM(RMGV!D63:D102)</f>
        <v>6093.4100000000017</v>
      </c>
      <c r="E7" s="8">
        <f>SUM(RMGV!E63:E102)</f>
        <v>2334.4000000000005</v>
      </c>
      <c r="F7" s="8">
        <f>SUM(RMGV!F63:F102)</f>
        <v>451.12000000000006</v>
      </c>
      <c r="G7" s="9">
        <f t="shared" si="2"/>
        <v>23245.320000000003</v>
      </c>
      <c r="I7" s="4" t="s">
        <v>10</v>
      </c>
      <c r="J7" s="10">
        <f t="shared" si="3"/>
        <v>0.14320387931850365</v>
      </c>
      <c r="K7" s="10">
        <f t="shared" si="0"/>
        <v>0.47482977218640138</v>
      </c>
      <c r="L7" s="10">
        <f t="shared" si="0"/>
        <v>0.2621349157593873</v>
      </c>
      <c r="M7" s="10">
        <f t="shared" si="0"/>
        <v>0.10042451555840058</v>
      </c>
      <c r="N7" s="10">
        <f t="shared" si="0"/>
        <v>1.9406917177307088E-2</v>
      </c>
      <c r="O7" s="11">
        <f t="shared" si="0"/>
        <v>1</v>
      </c>
      <c r="Q7" s="4" t="s">
        <v>10</v>
      </c>
      <c r="R7" s="10">
        <f t="shared" si="4"/>
        <v>6.2970947995745208E-2</v>
      </c>
      <c r="S7" s="10">
        <f t="shared" si="1"/>
        <v>3.8975475003416415E-2</v>
      </c>
      <c r="T7" s="10">
        <f t="shared" si="1"/>
        <v>3.0461528847896331E-2</v>
      </c>
      <c r="U7" s="10">
        <f t="shared" si="1"/>
        <v>2.7095930085443191E-2</v>
      </c>
      <c r="V7" s="10">
        <f t="shared" si="1"/>
        <v>5.2929533276311364E-2</v>
      </c>
      <c r="W7" s="11">
        <f t="shared" si="1"/>
        <v>3.6852412582231327E-2</v>
      </c>
    </row>
    <row r="8" spans="1:23" x14ac:dyDescent="0.25">
      <c r="A8" s="5" t="s">
        <v>14</v>
      </c>
      <c r="B8" s="9">
        <f>SUM(B3:B7)</f>
        <v>52862.79</v>
      </c>
      <c r="C8" s="9">
        <f t="shared" ref="C8:G8" si="5">SUM(C3:C7)</f>
        <v>283192.69999999995</v>
      </c>
      <c r="D8" s="9">
        <f t="shared" si="5"/>
        <v>200036.24999999997</v>
      </c>
      <c r="E8" s="9">
        <f t="shared" si="5"/>
        <v>86153.159999999989</v>
      </c>
      <c r="F8" s="9">
        <f t="shared" si="5"/>
        <v>8523.0300000000007</v>
      </c>
      <c r="G8" s="9">
        <f t="shared" si="5"/>
        <v>630767.92999999982</v>
      </c>
      <c r="I8" s="5" t="s">
        <v>14</v>
      </c>
      <c r="J8" s="11">
        <f t="shared" si="3"/>
        <v>8.3807035021580781E-2</v>
      </c>
      <c r="K8" s="11">
        <f t="shared" si="0"/>
        <v>0.44896496243872136</v>
      </c>
      <c r="L8" s="11">
        <f t="shared" si="0"/>
        <v>0.31713129423051045</v>
      </c>
      <c r="M8" s="11">
        <f t="shared" si="0"/>
        <v>0.13658455971279329</v>
      </c>
      <c r="N8" s="11">
        <f t="shared" si="0"/>
        <v>1.3512148596394245E-2</v>
      </c>
      <c r="O8" s="11">
        <f t="shared" si="0"/>
        <v>1</v>
      </c>
      <c r="P8" s="5"/>
      <c r="Q8" s="5" t="s">
        <v>14</v>
      </c>
      <c r="R8" s="11">
        <f t="shared" si="4"/>
        <v>1</v>
      </c>
      <c r="S8" s="11">
        <f t="shared" si="1"/>
        <v>1</v>
      </c>
      <c r="T8" s="11">
        <f t="shared" si="1"/>
        <v>1</v>
      </c>
      <c r="U8" s="11">
        <f t="shared" si="1"/>
        <v>1</v>
      </c>
      <c r="V8" s="11">
        <f t="shared" si="1"/>
        <v>1</v>
      </c>
      <c r="W8" s="11">
        <f t="shared" si="1"/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Geral</vt:lpstr>
      <vt:lpstr>Masculino</vt:lpstr>
      <vt:lpstr>Feminino</vt:lpstr>
      <vt:lpstr>Faixa Etária</vt:lpstr>
      <vt:lpstr>RMGV</vt:lpstr>
      <vt:lpstr>Faixa Etária RMGV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Adilson Pereira de Oliveira Jr</dc:creator>
  <cp:lastModifiedBy>William Almeida</cp:lastModifiedBy>
  <dcterms:created xsi:type="dcterms:W3CDTF">2015-05-19T14:20:40Z</dcterms:created>
  <dcterms:modified xsi:type="dcterms:W3CDTF">2023-08-02T14:57:13Z</dcterms:modified>
</cp:coreProperties>
</file>